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5480" windowHeight="7095" activeTab="1"/>
  </bookViews>
  <sheets>
    <sheet name="1 неделя " sheetId="1" r:id="rId1"/>
    <sheet name="2 неделя " sheetId="2" r:id="rId2"/>
  </sheets>
  <definedNames>
    <definedName name="_xlnm.Print_Area" localSheetId="0">'1 неделя '!$A$1:$G$99</definedName>
    <definedName name="_xlnm.Print_Area" localSheetId="1">'2 неделя '!$A$1:$G$100</definedName>
  </definedNames>
  <calcPr fullCalcOnLoad="1" refMode="R1C1"/>
</workbook>
</file>

<file path=xl/sharedStrings.xml><?xml version="1.0" encoding="utf-8"?>
<sst xmlns="http://schemas.openxmlformats.org/spreadsheetml/2006/main" count="333" uniqueCount="157">
  <si>
    <t>№ рецепт.</t>
  </si>
  <si>
    <t>Первая неделя</t>
  </si>
  <si>
    <t>Белок</t>
  </si>
  <si>
    <t>Жиры</t>
  </si>
  <si>
    <t>Углеводы</t>
  </si>
  <si>
    <t xml:space="preserve">Понедельник </t>
  </si>
  <si>
    <t>Сумма калорий:</t>
  </si>
  <si>
    <t>Вторник</t>
  </si>
  <si>
    <t>Среда</t>
  </si>
  <si>
    <t>Четверг</t>
  </si>
  <si>
    <t>Пятница</t>
  </si>
  <si>
    <t>Понедельник</t>
  </si>
  <si>
    <t>Ккало-рии</t>
  </si>
  <si>
    <t>Итого:</t>
  </si>
  <si>
    <t>124</t>
  </si>
  <si>
    <t>366</t>
  </si>
  <si>
    <t>478</t>
  </si>
  <si>
    <t>Калории</t>
  </si>
  <si>
    <t>Четвёртая неделя</t>
  </si>
  <si>
    <t xml:space="preserve"> 516</t>
  </si>
  <si>
    <t>443</t>
  </si>
  <si>
    <t>390</t>
  </si>
  <si>
    <t>Итого</t>
  </si>
  <si>
    <t>693</t>
  </si>
  <si>
    <t>518</t>
  </si>
  <si>
    <t>631</t>
  </si>
  <si>
    <t>520</t>
  </si>
  <si>
    <t>686</t>
  </si>
  <si>
    <t>333</t>
  </si>
  <si>
    <t>инст</t>
  </si>
  <si>
    <t>492</t>
  </si>
  <si>
    <t>374</t>
  </si>
  <si>
    <t>493</t>
  </si>
  <si>
    <t>139</t>
  </si>
  <si>
    <t>Суббота</t>
  </si>
  <si>
    <t>20</t>
  </si>
  <si>
    <t>694</t>
  </si>
  <si>
    <t>639</t>
  </si>
  <si>
    <t>тк</t>
  </si>
  <si>
    <t>64/03</t>
  </si>
  <si>
    <t>36/03</t>
  </si>
  <si>
    <t xml:space="preserve">Выход </t>
  </si>
  <si>
    <t>297</t>
  </si>
  <si>
    <t>110</t>
  </si>
  <si>
    <t>157</t>
  </si>
  <si>
    <t>50/2003</t>
  </si>
  <si>
    <t>Макароны отварные (с сыром)</t>
  </si>
  <si>
    <t>Хлеб пшен/ржаной</t>
  </si>
  <si>
    <t>Колбаски "Витаминные"</t>
  </si>
  <si>
    <t xml:space="preserve">Борщ со сметаной с мясом </t>
  </si>
  <si>
    <t>Рис припущенный с овощами</t>
  </si>
  <si>
    <t>Чай с лимоном</t>
  </si>
  <si>
    <t>Фрукты (яблоко)</t>
  </si>
  <si>
    <t>Греча рассыпчатая</t>
  </si>
  <si>
    <t>Солянка домашняя .</t>
  </si>
  <si>
    <t>Картофельное пюре (с маслом)</t>
  </si>
  <si>
    <t>Салат из огурцов и помидор</t>
  </si>
  <si>
    <t>ТТК 1</t>
  </si>
  <si>
    <t>Манник</t>
  </si>
  <si>
    <t>Бутерброд с сыром</t>
  </si>
  <si>
    <t xml:space="preserve">Запеканка картофельная </t>
  </si>
  <si>
    <t>Запеканка творожная со сладким соусом</t>
  </si>
  <si>
    <t>Макароны отварные (с маслом)</t>
  </si>
  <si>
    <t>Котлета "Детская"</t>
  </si>
  <si>
    <t xml:space="preserve">Какао с молоком </t>
  </si>
  <si>
    <t>Рыба (горбуша) тушеная с овощами</t>
  </si>
  <si>
    <t>Картофель отварной (с маслом)</t>
  </si>
  <si>
    <t>Фрукты (банан)</t>
  </si>
  <si>
    <t>Компот из сухофруктов</t>
  </si>
  <si>
    <t>Плов из мяса цыпленка</t>
  </si>
  <si>
    <t>инстр</t>
  </si>
  <si>
    <t>Слойка с фруктовой начинкой</t>
  </si>
  <si>
    <t>437</t>
  </si>
  <si>
    <t>Хлеб ржан./пшен.</t>
  </si>
  <si>
    <t>Суп картофельный с бобовыми</t>
  </si>
  <si>
    <t>Плов из говядины</t>
  </si>
  <si>
    <t>Компот из свежих плодов</t>
  </si>
  <si>
    <t>700</t>
  </si>
  <si>
    <t>Щи с мясом со сметаной</t>
  </si>
  <si>
    <t>Птица отварная</t>
  </si>
  <si>
    <t>423</t>
  </si>
  <si>
    <t>Фрукты (апельсин)</t>
  </si>
  <si>
    <t>19</t>
  </si>
  <si>
    <t>Примечание - исользован сборник рецептур блюд и кулинарных изделий для ПОП при общеобразовательных школах 2004 г.</t>
  </si>
  <si>
    <t>* - Сборник рецептур блюд и кулинарных изделий для предприятий обслуживающих учащихся образовательных учреждений Свердловской области, Екатеринбург, 2003г.</t>
  </si>
  <si>
    <t>Напиток витамин "Витошка"</t>
  </si>
  <si>
    <t>451</t>
  </si>
  <si>
    <t>302</t>
  </si>
  <si>
    <t>Каша рисовая молочная</t>
  </si>
  <si>
    <t>171</t>
  </si>
  <si>
    <t>Суп-пюре из картофеля</t>
  </si>
  <si>
    <t>Шницель мясной</t>
  </si>
  <si>
    <t>311</t>
  </si>
  <si>
    <t>Каша пшенная</t>
  </si>
  <si>
    <t>Какао с молоком</t>
  </si>
  <si>
    <t>132</t>
  </si>
  <si>
    <t>Рассольник ленинградский со смет., мясом</t>
  </si>
  <si>
    <t>692</t>
  </si>
  <si>
    <t>Кофейный напиток</t>
  </si>
  <si>
    <t>Напиток из ягод замороженных</t>
  </si>
  <si>
    <t>Завтрак</t>
  </si>
  <si>
    <t>Обед</t>
  </si>
  <si>
    <t>Каша пшеничная молочная</t>
  </si>
  <si>
    <t>Масло сливочное порц.</t>
  </si>
  <si>
    <t>97</t>
  </si>
  <si>
    <t>Сыр порционный</t>
  </si>
  <si>
    <t>Чай с сахаром</t>
  </si>
  <si>
    <t>337</t>
  </si>
  <si>
    <t>Яйцо варёное</t>
  </si>
  <si>
    <t>Хлеб пшеничный</t>
  </si>
  <si>
    <t>685</t>
  </si>
  <si>
    <t>2</t>
  </si>
  <si>
    <t>Бутерброд с повидлом</t>
  </si>
  <si>
    <t>35/03</t>
  </si>
  <si>
    <t>Каша "Дружба"</t>
  </si>
  <si>
    <t>697</t>
  </si>
  <si>
    <t>Молоко кипяченое</t>
  </si>
  <si>
    <t>Каша манная молочная</t>
  </si>
  <si>
    <t>347</t>
  </si>
  <si>
    <t>Омлет с мясом (варёный на пару)</t>
  </si>
  <si>
    <t>Каша ячневая молочная</t>
  </si>
  <si>
    <t>Каша геркулесовая</t>
  </si>
  <si>
    <t xml:space="preserve">Салат из помидоров </t>
  </si>
  <si>
    <t>345</t>
  </si>
  <si>
    <t>Омлет с картофелем запеченный</t>
  </si>
  <si>
    <t>Каша манная молочная жидкая с м/с</t>
  </si>
  <si>
    <t>Кисель "Витошка"</t>
  </si>
  <si>
    <t>Рагу из овощей</t>
  </si>
  <si>
    <t>Чай сахаром</t>
  </si>
  <si>
    <t>10</t>
  </si>
  <si>
    <t>Бутерброд с маслом</t>
  </si>
  <si>
    <t>43</t>
  </si>
  <si>
    <t>7/2003</t>
  </si>
  <si>
    <t>Салат "Здоровье"</t>
  </si>
  <si>
    <t>Салат из белокочанной капусты с морков</t>
  </si>
  <si>
    <t>Птица (индейка) тушеная в смет. соусе 50/25</t>
  </si>
  <si>
    <t>Хлеб пшен/ржаной 30/30</t>
  </si>
  <si>
    <t xml:space="preserve"> Помидоры свежие (подгарнировка)</t>
  </si>
  <si>
    <t xml:space="preserve">инстр </t>
  </si>
  <si>
    <t xml:space="preserve"> Огурец свежий (подгарнировка)</t>
  </si>
  <si>
    <t>Гуляш 50/50</t>
  </si>
  <si>
    <t>3</t>
  </si>
  <si>
    <t>Чай с лимоном 200/7</t>
  </si>
  <si>
    <t>Салат "Осенний"(перец, капус, помид)</t>
  </si>
  <si>
    <t>Бефстроганов 50/50</t>
  </si>
  <si>
    <t>13/03*</t>
  </si>
  <si>
    <t>37</t>
  </si>
  <si>
    <t>Салат из сырых овощей</t>
  </si>
  <si>
    <t>Котлеты рыбные "Любительские"</t>
  </si>
  <si>
    <t>794</t>
  </si>
  <si>
    <t>Кекс "Творожный"</t>
  </si>
  <si>
    <t>48/2003</t>
  </si>
  <si>
    <t>Кнели из говядины</t>
  </si>
  <si>
    <t>224</t>
  </si>
  <si>
    <t>250/10/25</t>
  </si>
  <si>
    <t>ОВЗ первая неделя 12-18 лет   16.10.23-01.03.2024г</t>
  </si>
  <si>
    <t xml:space="preserve">ОВЗ вторая неделя 12-18 лет   16.10.23-01.03.2024г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</si>
</sst>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top" wrapText="1"/>
    </xf>
    <xf numFmtId="2" fontId="5" fillId="33" borderId="13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49" fontId="6" fillId="35" borderId="12" xfId="0" applyNumberFormat="1" applyFont="1" applyFill="1" applyBorder="1" applyAlignment="1">
      <alignment horizontal="center" vertical="top" wrapText="1"/>
    </xf>
    <xf numFmtId="49" fontId="6" fillId="35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top" wrapText="1"/>
    </xf>
    <xf numFmtId="49" fontId="5" fillId="33" borderId="13" xfId="0" applyNumberFormat="1" applyFont="1" applyFill="1" applyBorder="1" applyAlignment="1">
      <alignment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4" fontId="5" fillId="33" borderId="15" xfId="0" applyNumberFormat="1" applyFont="1" applyFill="1" applyBorder="1" applyAlignment="1">
      <alignment horizontal="center" vertical="top" wrapText="1"/>
    </xf>
    <xf numFmtId="2" fontId="5" fillId="33" borderId="15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top" wrapText="1"/>
    </xf>
    <xf numFmtId="177" fontId="47" fillId="0" borderId="10" xfId="0" applyNumberFormat="1" applyFont="1" applyBorder="1" applyAlignment="1">
      <alignment horizontal="center" vertical="center" wrapText="1"/>
    </xf>
    <xf numFmtId="0" fontId="48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5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49" fontId="6" fillId="35" borderId="10" xfId="0" applyNumberFormat="1" applyFont="1" applyFill="1" applyBorder="1" applyAlignment="1">
      <alignment horizontal="left" vertical="top" wrapText="1"/>
    </xf>
    <xf numFmtId="4" fontId="6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45" fillId="0" borderId="15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47" fillId="36" borderId="13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vertical="top" wrapText="1"/>
    </xf>
    <xf numFmtId="177" fontId="47" fillId="0" borderId="10" xfId="0" applyNumberFormat="1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top" wrapText="1"/>
    </xf>
    <xf numFmtId="49" fontId="5" fillId="35" borderId="13" xfId="0" applyNumberFormat="1" applyFont="1" applyFill="1" applyBorder="1" applyAlignment="1">
      <alignment horizontal="center" vertical="top" wrapText="1"/>
    </xf>
    <xf numFmtId="177" fontId="5" fillId="33" borderId="12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top" wrapText="1"/>
    </xf>
    <xf numFmtId="2" fontId="6" fillId="35" borderId="13" xfId="0" applyNumberFormat="1" applyFont="1" applyFill="1" applyBorder="1" applyAlignment="1">
      <alignment horizontal="center" vertical="top" wrapText="1"/>
    </xf>
    <xf numFmtId="2" fontId="5" fillId="33" borderId="17" xfId="0" applyNumberFormat="1" applyFont="1" applyFill="1" applyBorder="1" applyAlignment="1">
      <alignment horizontal="center" vertical="top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49" fontId="45" fillId="0" borderId="18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49" fontId="5" fillId="35" borderId="14" xfId="0" applyNumberFormat="1" applyFont="1" applyFill="1" applyBorder="1" applyAlignment="1">
      <alignment horizontal="center" vertical="top" wrapText="1"/>
    </xf>
    <xf numFmtId="49" fontId="6" fillId="35" borderId="13" xfId="0" applyNumberFormat="1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/>
    </xf>
    <xf numFmtId="49" fontId="5" fillId="36" borderId="12" xfId="0" applyNumberFormat="1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49" fontId="9" fillId="33" borderId="15" xfId="0" applyNumberFormat="1" applyFont="1" applyFill="1" applyBorder="1" applyAlignment="1">
      <alignment vertical="top" wrapText="1"/>
    </xf>
    <xf numFmtId="0" fontId="9" fillId="33" borderId="17" xfId="0" applyNumberFormat="1" applyFont="1" applyFill="1" applyBorder="1" applyAlignment="1">
      <alignment horizontal="center" vertical="top" wrapText="1"/>
    </xf>
    <xf numFmtId="2" fontId="9" fillId="33" borderId="17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top" wrapText="1"/>
    </xf>
    <xf numFmtId="2" fontId="2" fillId="33" borderId="17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49" fontId="6" fillId="37" borderId="12" xfId="0" applyNumberFormat="1" applyFont="1" applyFill="1" applyBorder="1" applyAlignment="1">
      <alignment horizontal="center" vertical="top" wrapText="1"/>
    </xf>
    <xf numFmtId="49" fontId="6" fillId="34" borderId="13" xfId="0" applyNumberFormat="1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49" fontId="5" fillId="35" borderId="12" xfId="0" applyNumberFormat="1" applyFont="1" applyFill="1" applyBorder="1" applyAlignment="1">
      <alignment horizontal="center" vertical="top" wrapText="1"/>
    </xf>
    <xf numFmtId="49" fontId="5" fillId="35" borderId="11" xfId="0" applyNumberFormat="1" applyFont="1" applyFill="1" applyBorder="1" applyAlignment="1">
      <alignment horizontal="center" vertical="top" wrapText="1"/>
    </xf>
    <xf numFmtId="49" fontId="5" fillId="37" borderId="12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36" borderId="12" xfId="0" applyNumberFormat="1" applyFont="1" applyFill="1" applyBorder="1" applyAlignment="1">
      <alignment horizontal="center" vertical="top" wrapText="1"/>
    </xf>
    <xf numFmtId="49" fontId="5" fillId="36" borderId="11" xfId="0" applyNumberFormat="1" applyFont="1" applyFill="1" applyBorder="1" applyAlignment="1">
      <alignment horizontal="center" vertical="top" wrapText="1"/>
    </xf>
    <xf numFmtId="49" fontId="6" fillId="35" borderId="12" xfId="0" applyNumberFormat="1" applyFont="1" applyFill="1" applyBorder="1" applyAlignment="1">
      <alignment horizontal="center" vertical="top" wrapText="1"/>
    </xf>
    <xf numFmtId="49" fontId="6" fillId="35" borderId="11" xfId="0" applyNumberFormat="1" applyFont="1" applyFill="1" applyBorder="1" applyAlignment="1">
      <alignment horizontal="center" vertical="top" wrapText="1"/>
    </xf>
    <xf numFmtId="49" fontId="6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140625" defaultRowHeight="15"/>
  <cols>
    <col min="1" max="1" width="7.28125" style="0" customWidth="1"/>
    <col min="2" max="2" width="37.57421875" style="0" customWidth="1"/>
  </cols>
  <sheetData>
    <row r="1" spans="1:7" ht="15">
      <c r="A1" s="151" t="s">
        <v>155</v>
      </c>
      <c r="B1" s="151"/>
      <c r="C1" s="151"/>
      <c r="D1" s="151"/>
      <c r="E1" s="151"/>
      <c r="F1" s="151"/>
      <c r="G1" s="151"/>
    </row>
    <row r="2" spans="1:7" ht="15" customHeight="1">
      <c r="A2" s="152" t="s">
        <v>0</v>
      </c>
      <c r="B2" s="150" t="s">
        <v>1</v>
      </c>
      <c r="C2" s="153" t="s">
        <v>41</v>
      </c>
      <c r="D2" s="150" t="s">
        <v>2</v>
      </c>
      <c r="E2" s="150" t="s">
        <v>3</v>
      </c>
      <c r="F2" s="150" t="s">
        <v>4</v>
      </c>
      <c r="G2" s="150" t="s">
        <v>12</v>
      </c>
    </row>
    <row r="3" spans="1:7" ht="15">
      <c r="A3" s="152"/>
      <c r="B3" s="150"/>
      <c r="C3" s="154"/>
      <c r="D3" s="150"/>
      <c r="E3" s="150"/>
      <c r="F3" s="150"/>
      <c r="G3" s="150"/>
    </row>
    <row r="4" spans="1:7" ht="15" customHeight="1">
      <c r="A4" s="113"/>
      <c r="B4" s="4" t="s">
        <v>11</v>
      </c>
      <c r="C4" s="159"/>
      <c r="D4" s="160"/>
      <c r="E4" s="160"/>
      <c r="F4" s="160"/>
      <c r="G4" s="160"/>
    </row>
    <row r="5" spans="1:7" s="1" customFormat="1" ht="15" customHeight="1">
      <c r="A5" s="7"/>
      <c r="B5" s="34" t="s">
        <v>100</v>
      </c>
      <c r="C5" s="7"/>
      <c r="D5" s="7"/>
      <c r="E5" s="7"/>
      <c r="F5" s="7"/>
      <c r="G5" s="7"/>
    </row>
    <row r="6" spans="1:7" s="1" customFormat="1" ht="15" customHeight="1">
      <c r="A6" s="22" t="s">
        <v>87</v>
      </c>
      <c r="B6" s="38" t="s">
        <v>102</v>
      </c>
      <c r="C6" s="40">
        <v>250</v>
      </c>
      <c r="D6" s="16">
        <v>7.5</v>
      </c>
      <c r="E6" s="16">
        <v>10.25</v>
      </c>
      <c r="F6" s="16">
        <v>41.5</v>
      </c>
      <c r="G6" s="16">
        <v>297.5</v>
      </c>
    </row>
    <row r="7" spans="1:7" s="1" customFormat="1" ht="15" customHeight="1">
      <c r="A7" s="22" t="s">
        <v>38</v>
      </c>
      <c r="B7" s="38" t="s">
        <v>103</v>
      </c>
      <c r="C7" s="27">
        <v>20</v>
      </c>
      <c r="D7" s="94">
        <v>14.5</v>
      </c>
      <c r="E7" s="94">
        <v>0.2</v>
      </c>
      <c r="F7" s="94">
        <v>0.28</v>
      </c>
      <c r="G7" s="94">
        <v>132.4</v>
      </c>
    </row>
    <row r="8" spans="1:7" s="1" customFormat="1" ht="15" customHeight="1">
      <c r="A8" s="9" t="s">
        <v>104</v>
      </c>
      <c r="B8" s="26" t="s">
        <v>105</v>
      </c>
      <c r="C8" s="15">
        <v>15</v>
      </c>
      <c r="D8" s="16">
        <v>3.48</v>
      </c>
      <c r="E8" s="16">
        <v>4.43</v>
      </c>
      <c r="F8" s="16">
        <v>0</v>
      </c>
      <c r="G8" s="16">
        <v>54.6</v>
      </c>
    </row>
    <row r="9" spans="1:7" s="1" customFormat="1" ht="15" customHeight="1">
      <c r="A9" s="22" t="s">
        <v>38</v>
      </c>
      <c r="B9" s="38" t="s">
        <v>73</v>
      </c>
      <c r="C9" s="41">
        <v>60</v>
      </c>
      <c r="D9" s="57">
        <v>4.32</v>
      </c>
      <c r="E9" s="57">
        <v>0.58</v>
      </c>
      <c r="F9" s="57">
        <v>25.92</v>
      </c>
      <c r="G9" s="58">
        <v>130</v>
      </c>
    </row>
    <row r="10" spans="1:7" s="1" customFormat="1" ht="15" customHeight="1">
      <c r="A10" s="17" t="s">
        <v>27</v>
      </c>
      <c r="B10" s="18" t="s">
        <v>51</v>
      </c>
      <c r="C10" s="46">
        <v>200</v>
      </c>
      <c r="D10" s="48">
        <v>0.3</v>
      </c>
      <c r="E10" s="48">
        <v>0</v>
      </c>
      <c r="F10" s="48">
        <v>15.2</v>
      </c>
      <c r="G10" s="48">
        <v>60</v>
      </c>
    </row>
    <row r="11" spans="1:7" s="1" customFormat="1" ht="15" customHeight="1">
      <c r="A11" s="9"/>
      <c r="B11" s="34" t="s">
        <v>6</v>
      </c>
      <c r="C11" s="25">
        <f>SUM(C6:C10)</f>
        <v>545</v>
      </c>
      <c r="D11" s="100">
        <f>SUM(D6:D10)</f>
        <v>30.1</v>
      </c>
      <c r="E11" s="100">
        <f>SUM(E6:E10)</f>
        <v>15.459999999999999</v>
      </c>
      <c r="F11" s="100">
        <f>SUM(F6:F10)</f>
        <v>82.9</v>
      </c>
      <c r="G11" s="100">
        <f>SUM(G6:G10)</f>
        <v>674.5</v>
      </c>
    </row>
    <row r="12" spans="1:7" s="1" customFormat="1" ht="15" customHeight="1">
      <c r="A12" s="7"/>
      <c r="B12" s="34" t="s">
        <v>101</v>
      </c>
      <c r="C12" s="7"/>
      <c r="D12" s="7"/>
      <c r="E12" s="7"/>
      <c r="F12" s="7"/>
      <c r="G12" s="7"/>
    </row>
    <row r="13" spans="1:7" ht="15" customHeight="1">
      <c r="A13" s="7" t="s">
        <v>14</v>
      </c>
      <c r="B13" s="18" t="s">
        <v>78</v>
      </c>
      <c r="C13" s="29">
        <v>250</v>
      </c>
      <c r="D13" s="30">
        <v>10.06</v>
      </c>
      <c r="E13" s="30">
        <v>7.2</v>
      </c>
      <c r="F13" s="30">
        <v>10.36</v>
      </c>
      <c r="G13" s="30">
        <v>150</v>
      </c>
    </row>
    <row r="14" spans="1:7" ht="15" customHeight="1">
      <c r="A14" s="7" t="s">
        <v>32</v>
      </c>
      <c r="B14" s="31" t="s">
        <v>135</v>
      </c>
      <c r="C14" s="15">
        <v>75</v>
      </c>
      <c r="D14" s="16">
        <v>14.59</v>
      </c>
      <c r="E14" s="16">
        <v>10.45</v>
      </c>
      <c r="F14" s="16">
        <v>1.16</v>
      </c>
      <c r="G14" s="16">
        <v>156.7</v>
      </c>
    </row>
    <row r="15" spans="1:7" ht="15" customHeight="1">
      <c r="A15" s="17" t="s">
        <v>24</v>
      </c>
      <c r="B15" s="18" t="s">
        <v>66</v>
      </c>
      <c r="C15" s="46">
        <v>180</v>
      </c>
      <c r="D15" s="48">
        <v>3.6</v>
      </c>
      <c r="E15" s="48">
        <v>9.18</v>
      </c>
      <c r="F15" s="48">
        <v>28.62</v>
      </c>
      <c r="G15" s="48">
        <v>217</v>
      </c>
    </row>
    <row r="16" spans="1:7" ht="15" customHeight="1">
      <c r="A16" s="17" t="s">
        <v>38</v>
      </c>
      <c r="B16" s="18" t="s">
        <v>136</v>
      </c>
      <c r="C16" s="19">
        <v>60</v>
      </c>
      <c r="D16" s="21">
        <v>4.32</v>
      </c>
      <c r="E16" s="21">
        <v>0.58</v>
      </c>
      <c r="F16" s="21">
        <v>25.92</v>
      </c>
      <c r="G16" s="21">
        <v>130</v>
      </c>
    </row>
    <row r="17" spans="1:7" ht="15" customHeight="1">
      <c r="A17" s="7" t="s">
        <v>36</v>
      </c>
      <c r="B17" s="18" t="s">
        <v>64</v>
      </c>
      <c r="C17" s="19">
        <v>200</v>
      </c>
      <c r="D17" s="30">
        <v>4.7</v>
      </c>
      <c r="E17" s="30">
        <v>5</v>
      </c>
      <c r="F17" s="30">
        <v>31.8</v>
      </c>
      <c r="G17" s="30">
        <v>187</v>
      </c>
    </row>
    <row r="18" spans="1:7" ht="15" customHeight="1">
      <c r="A18" s="17" t="s">
        <v>38</v>
      </c>
      <c r="B18" s="18" t="s">
        <v>81</v>
      </c>
      <c r="C18" s="45">
        <v>150</v>
      </c>
      <c r="D18" s="16">
        <v>1.41</v>
      </c>
      <c r="E18" s="16">
        <v>0.18</v>
      </c>
      <c r="F18" s="16">
        <v>17.63</v>
      </c>
      <c r="G18" s="16">
        <v>70.5</v>
      </c>
    </row>
    <row r="19" spans="1:7" ht="15" customHeight="1">
      <c r="A19" s="33"/>
      <c r="B19" s="34" t="s">
        <v>6</v>
      </c>
      <c r="C19" s="119">
        <f>SUM(C13:C18)</f>
        <v>915</v>
      </c>
      <c r="D19" s="119">
        <f>SUM(D13:D18)</f>
        <v>38.68</v>
      </c>
      <c r="E19" s="119">
        <f>SUM(E13:E18)</f>
        <v>32.589999999999996</v>
      </c>
      <c r="F19" s="119">
        <f>SUM(F13:F18)</f>
        <v>115.49</v>
      </c>
      <c r="G19" s="119">
        <f>SUM(G13:G18)</f>
        <v>911.2</v>
      </c>
    </row>
    <row r="20" spans="1:7" ht="15" customHeight="1">
      <c r="A20" s="106"/>
      <c r="B20" s="37" t="s">
        <v>7</v>
      </c>
      <c r="C20" s="157"/>
      <c r="D20" s="158"/>
      <c r="E20" s="158"/>
      <c r="F20" s="158"/>
      <c r="G20" s="158"/>
    </row>
    <row r="21" spans="1:7" ht="15" customHeight="1">
      <c r="A21" s="7"/>
      <c r="B21" s="34" t="s">
        <v>100</v>
      </c>
      <c r="C21" s="7"/>
      <c r="D21" s="7"/>
      <c r="E21" s="7"/>
      <c r="F21" s="7"/>
      <c r="G21" s="7"/>
    </row>
    <row r="22" spans="1:7" ht="15" customHeight="1">
      <c r="A22" s="22" t="s">
        <v>87</v>
      </c>
      <c r="B22" s="38" t="s">
        <v>88</v>
      </c>
      <c r="C22" s="15">
        <v>250</v>
      </c>
      <c r="D22" s="16">
        <v>3</v>
      </c>
      <c r="E22" s="16">
        <v>8</v>
      </c>
      <c r="F22" s="16">
        <v>31.6</v>
      </c>
      <c r="G22" s="16">
        <v>218</v>
      </c>
    </row>
    <row r="23" spans="1:7" ht="15" customHeight="1">
      <c r="A23" s="17" t="s">
        <v>38</v>
      </c>
      <c r="B23" s="18" t="s">
        <v>47</v>
      </c>
      <c r="C23" s="19">
        <v>60</v>
      </c>
      <c r="D23" s="21">
        <v>4.32</v>
      </c>
      <c r="E23" s="21">
        <v>0.58</v>
      </c>
      <c r="F23" s="21">
        <v>25.92</v>
      </c>
      <c r="G23" s="21">
        <v>130</v>
      </c>
    </row>
    <row r="24" spans="1:7" ht="15" customHeight="1">
      <c r="A24" s="22" t="s">
        <v>23</v>
      </c>
      <c r="B24" s="14" t="s">
        <v>94</v>
      </c>
      <c r="C24" s="15">
        <v>200</v>
      </c>
      <c r="D24" s="15">
        <v>4.9</v>
      </c>
      <c r="E24" s="15">
        <v>5</v>
      </c>
      <c r="F24" s="15">
        <v>32.5</v>
      </c>
      <c r="G24" s="15">
        <v>190</v>
      </c>
    </row>
    <row r="25" spans="1:7" ht="15" customHeight="1">
      <c r="A25" s="22" t="s">
        <v>70</v>
      </c>
      <c r="B25" s="63" t="s">
        <v>71</v>
      </c>
      <c r="C25" s="64">
        <v>60</v>
      </c>
      <c r="D25" s="57">
        <v>3.9</v>
      </c>
      <c r="E25" s="57">
        <v>9.4</v>
      </c>
      <c r="F25" s="57">
        <v>35.4</v>
      </c>
      <c r="G25" s="57">
        <v>264</v>
      </c>
    </row>
    <row r="26" spans="1:7" ht="15" customHeight="1">
      <c r="A26" s="22"/>
      <c r="B26" s="96" t="s">
        <v>6</v>
      </c>
      <c r="C26" s="121">
        <f>SUM(C22:C25)</f>
        <v>570</v>
      </c>
      <c r="D26" s="100">
        <f>SUM(D22:D25)</f>
        <v>16.12</v>
      </c>
      <c r="E26" s="100">
        <f>SUM(E22:E25)</f>
        <v>22.98</v>
      </c>
      <c r="F26" s="100">
        <f>SUM(F22:F25)</f>
        <v>125.42000000000002</v>
      </c>
      <c r="G26" s="100">
        <f>SUM(G22:G25)</f>
        <v>802</v>
      </c>
    </row>
    <row r="27" spans="1:7" ht="15" customHeight="1">
      <c r="A27" s="7"/>
      <c r="B27" s="34" t="s">
        <v>101</v>
      </c>
      <c r="C27" s="7"/>
      <c r="D27" s="7"/>
      <c r="E27" s="7"/>
      <c r="F27" s="7"/>
      <c r="G27" s="7"/>
    </row>
    <row r="28" spans="1:7" ht="15" customHeight="1">
      <c r="A28" s="7" t="s">
        <v>82</v>
      </c>
      <c r="B28" s="31" t="s">
        <v>137</v>
      </c>
      <c r="C28" s="15">
        <v>50</v>
      </c>
      <c r="D28" s="16">
        <v>0.4</v>
      </c>
      <c r="E28" s="16">
        <v>0.1</v>
      </c>
      <c r="F28" s="16">
        <v>1.4</v>
      </c>
      <c r="G28" s="16">
        <v>7.5</v>
      </c>
    </row>
    <row r="29" spans="1:7" ht="15">
      <c r="A29" s="7" t="s">
        <v>43</v>
      </c>
      <c r="B29" s="18" t="s">
        <v>49</v>
      </c>
      <c r="C29" s="46">
        <v>250</v>
      </c>
      <c r="D29" s="104">
        <v>5.4</v>
      </c>
      <c r="E29" s="104">
        <v>7.25</v>
      </c>
      <c r="F29" s="104">
        <v>13.38</v>
      </c>
      <c r="G29" s="104">
        <v>140.4</v>
      </c>
    </row>
    <row r="30" spans="1:7" ht="15">
      <c r="A30" s="7" t="s">
        <v>19</v>
      </c>
      <c r="B30" s="18" t="s">
        <v>62</v>
      </c>
      <c r="C30" s="15">
        <v>180</v>
      </c>
      <c r="D30" s="16">
        <v>6.59</v>
      </c>
      <c r="E30" s="16">
        <v>5.06</v>
      </c>
      <c r="F30" s="16">
        <v>29.89</v>
      </c>
      <c r="G30" s="16">
        <v>198.58</v>
      </c>
    </row>
    <row r="31" spans="1:7" ht="15" customHeight="1">
      <c r="A31" s="7" t="s">
        <v>45</v>
      </c>
      <c r="B31" s="18" t="s">
        <v>63</v>
      </c>
      <c r="C31" s="45">
        <v>80</v>
      </c>
      <c r="D31" s="15">
        <v>13.38</v>
      </c>
      <c r="E31" s="15">
        <v>7.8</v>
      </c>
      <c r="F31" s="15">
        <v>9.2</v>
      </c>
      <c r="G31" s="15">
        <v>160</v>
      </c>
    </row>
    <row r="32" spans="1:7" ht="15">
      <c r="A32" s="49" t="s">
        <v>138</v>
      </c>
      <c r="B32" s="38" t="s">
        <v>126</v>
      </c>
      <c r="C32" s="27">
        <v>200</v>
      </c>
      <c r="D32" s="80">
        <v>0</v>
      </c>
      <c r="E32" s="80">
        <v>0</v>
      </c>
      <c r="F32" s="80">
        <v>30.6</v>
      </c>
      <c r="G32" s="80">
        <v>118</v>
      </c>
    </row>
    <row r="33" spans="1:7" ht="15">
      <c r="A33" s="17" t="s">
        <v>38</v>
      </c>
      <c r="B33" s="18" t="s">
        <v>136</v>
      </c>
      <c r="C33" s="19">
        <v>60</v>
      </c>
      <c r="D33" s="21">
        <v>4.32</v>
      </c>
      <c r="E33" s="21">
        <v>0.58</v>
      </c>
      <c r="F33" s="21">
        <v>25.92</v>
      </c>
      <c r="G33" s="21">
        <v>130</v>
      </c>
    </row>
    <row r="34" spans="1:7" ht="15">
      <c r="A34" s="33"/>
      <c r="B34" s="34" t="s">
        <v>6</v>
      </c>
      <c r="C34" s="35">
        <f>SUM(C28:C33)</f>
        <v>820</v>
      </c>
      <c r="D34" s="35">
        <f>SUM(D28:D33)</f>
        <v>30.090000000000003</v>
      </c>
      <c r="E34" s="35">
        <f>SUM(E28:E33)</f>
        <v>20.79</v>
      </c>
      <c r="F34" s="35">
        <f>SUM(F28:F33)</f>
        <v>110.39</v>
      </c>
      <c r="G34" s="35">
        <f>SUM(G28:G33)</f>
        <v>754.48</v>
      </c>
    </row>
    <row r="35" spans="1:7" ht="15">
      <c r="A35" s="106"/>
      <c r="B35" s="37" t="s">
        <v>8</v>
      </c>
      <c r="C35" s="157"/>
      <c r="D35" s="158"/>
      <c r="E35" s="158"/>
      <c r="F35" s="158"/>
      <c r="G35" s="158"/>
    </row>
    <row r="36" spans="1:7" ht="15">
      <c r="A36" s="7"/>
      <c r="B36" s="34" t="s">
        <v>100</v>
      </c>
      <c r="C36" s="7"/>
      <c r="D36" s="7"/>
      <c r="E36" s="7"/>
      <c r="F36" s="7"/>
      <c r="G36" s="7"/>
    </row>
    <row r="37" spans="1:7" ht="15">
      <c r="A37" s="9" t="s">
        <v>107</v>
      </c>
      <c r="B37" s="122" t="s">
        <v>108</v>
      </c>
      <c r="C37" s="85">
        <v>40</v>
      </c>
      <c r="D37" s="57">
        <v>5.1</v>
      </c>
      <c r="E37" s="57">
        <v>4.6</v>
      </c>
      <c r="F37" s="57">
        <v>0.3</v>
      </c>
      <c r="G37" s="57">
        <v>63</v>
      </c>
    </row>
    <row r="38" spans="1:7" ht="15">
      <c r="A38" s="9" t="s">
        <v>92</v>
      </c>
      <c r="B38" s="26" t="s">
        <v>93</v>
      </c>
      <c r="C38" s="27">
        <v>250</v>
      </c>
      <c r="D38" s="57">
        <v>5.5</v>
      </c>
      <c r="E38" s="57">
        <v>11.5</v>
      </c>
      <c r="F38" s="57">
        <v>19.25</v>
      </c>
      <c r="G38" s="58">
        <v>260</v>
      </c>
    </row>
    <row r="39" spans="1:7" ht="15">
      <c r="A39" s="9" t="s">
        <v>38</v>
      </c>
      <c r="B39" s="26" t="s">
        <v>109</v>
      </c>
      <c r="C39" s="27">
        <v>60</v>
      </c>
      <c r="D39" s="57">
        <v>5.4</v>
      </c>
      <c r="E39" s="57">
        <v>1.4</v>
      </c>
      <c r="F39" s="57">
        <v>35.4</v>
      </c>
      <c r="G39" s="58">
        <v>130</v>
      </c>
    </row>
    <row r="40" spans="1:7" ht="15">
      <c r="A40" s="9" t="s">
        <v>110</v>
      </c>
      <c r="B40" s="26" t="s">
        <v>106</v>
      </c>
      <c r="C40" s="27">
        <v>200</v>
      </c>
      <c r="D40" s="57">
        <v>0.2</v>
      </c>
      <c r="E40" s="57">
        <v>0.1</v>
      </c>
      <c r="F40" s="57">
        <v>15.1</v>
      </c>
      <c r="G40" s="58">
        <v>58</v>
      </c>
    </row>
    <row r="41" spans="1:7" ht="15">
      <c r="A41" s="9"/>
      <c r="B41" s="26" t="s">
        <v>103</v>
      </c>
      <c r="C41" s="27">
        <v>20</v>
      </c>
      <c r="D41" s="57">
        <v>20</v>
      </c>
      <c r="E41" s="57">
        <v>0.01</v>
      </c>
      <c r="F41" s="57">
        <v>8.3</v>
      </c>
      <c r="G41" s="58">
        <v>154</v>
      </c>
    </row>
    <row r="42" spans="1:7" ht="15">
      <c r="A42" s="23"/>
      <c r="B42" s="89" t="s">
        <v>6</v>
      </c>
      <c r="C42" s="121">
        <f>SUM(C37:C41)</f>
        <v>570</v>
      </c>
      <c r="D42" s="100">
        <f>SUM(D37:D41)</f>
        <v>36.2</v>
      </c>
      <c r="E42" s="100">
        <f>SUM(E37:E41)</f>
        <v>17.610000000000003</v>
      </c>
      <c r="F42" s="100">
        <f>SUM(F37:F41)</f>
        <v>78.35</v>
      </c>
      <c r="G42" s="100">
        <f>SUM(G37:G41)</f>
        <v>665</v>
      </c>
    </row>
    <row r="43" spans="1:7" ht="15">
      <c r="A43" s="7"/>
      <c r="B43" s="34" t="s">
        <v>101</v>
      </c>
      <c r="C43" s="7"/>
      <c r="D43" s="7"/>
      <c r="E43" s="7"/>
      <c r="F43" s="7"/>
      <c r="G43" s="7"/>
    </row>
    <row r="44" spans="1:7" ht="15">
      <c r="A44" s="9" t="s">
        <v>33</v>
      </c>
      <c r="B44" s="114" t="s">
        <v>74</v>
      </c>
      <c r="C44" s="27">
        <v>250</v>
      </c>
      <c r="D44" s="57">
        <v>7.5</v>
      </c>
      <c r="E44" s="57">
        <v>6</v>
      </c>
      <c r="F44" s="57">
        <v>22.1</v>
      </c>
      <c r="G44" s="58">
        <v>175</v>
      </c>
    </row>
    <row r="45" spans="1:7" ht="15">
      <c r="A45" s="7" t="s">
        <v>31</v>
      </c>
      <c r="B45" s="18" t="s">
        <v>65</v>
      </c>
      <c r="C45" s="46">
        <v>100</v>
      </c>
      <c r="D45" s="48">
        <v>11.52</v>
      </c>
      <c r="E45" s="48">
        <v>7.76</v>
      </c>
      <c r="F45" s="48">
        <v>5.35</v>
      </c>
      <c r="G45" s="48">
        <v>137</v>
      </c>
    </row>
    <row r="46" spans="1:7" ht="15">
      <c r="A46" s="17" t="s">
        <v>26</v>
      </c>
      <c r="B46" s="18" t="s">
        <v>55</v>
      </c>
      <c r="C46" s="19">
        <v>180</v>
      </c>
      <c r="D46" s="21">
        <v>3.78</v>
      </c>
      <c r="E46" s="21">
        <v>8.1</v>
      </c>
      <c r="F46" s="21">
        <v>26.28</v>
      </c>
      <c r="G46" s="21">
        <v>196.2</v>
      </c>
    </row>
    <row r="47" spans="1:7" ht="15">
      <c r="A47" s="9" t="s">
        <v>70</v>
      </c>
      <c r="B47" s="26" t="s">
        <v>71</v>
      </c>
      <c r="C47" s="123">
        <v>60</v>
      </c>
      <c r="D47" s="124">
        <v>3.9</v>
      </c>
      <c r="E47" s="124">
        <v>9.4</v>
      </c>
      <c r="F47" s="124">
        <v>35.4</v>
      </c>
      <c r="G47" s="125">
        <v>264</v>
      </c>
    </row>
    <row r="48" spans="1:7" ht="15">
      <c r="A48" s="7" t="s">
        <v>37</v>
      </c>
      <c r="B48" s="18" t="s">
        <v>68</v>
      </c>
      <c r="C48" s="46">
        <v>200</v>
      </c>
      <c r="D48" s="48">
        <v>0.6</v>
      </c>
      <c r="E48" s="48">
        <v>0</v>
      </c>
      <c r="F48" s="48">
        <v>31.4</v>
      </c>
      <c r="G48" s="48">
        <v>124</v>
      </c>
    </row>
    <row r="49" spans="1:7" ht="15">
      <c r="A49" s="17" t="s">
        <v>38</v>
      </c>
      <c r="B49" s="18" t="s">
        <v>136</v>
      </c>
      <c r="C49" s="19">
        <v>60</v>
      </c>
      <c r="D49" s="21">
        <v>4.32</v>
      </c>
      <c r="E49" s="21">
        <v>0.58</v>
      </c>
      <c r="F49" s="21">
        <v>25.92</v>
      </c>
      <c r="G49" s="21">
        <v>130</v>
      </c>
    </row>
    <row r="50" spans="1:7" ht="15">
      <c r="A50" s="115"/>
      <c r="B50" s="87" t="s">
        <v>6</v>
      </c>
      <c r="C50" s="116">
        <f>SUM(C44:C49)</f>
        <v>850</v>
      </c>
      <c r="D50" s="116">
        <f>SUM(D45:D49)</f>
        <v>24.12</v>
      </c>
      <c r="E50" s="116">
        <f>SUM(E45:E49)</f>
        <v>25.839999999999996</v>
      </c>
      <c r="F50" s="116">
        <f>SUM(F45:F49)</f>
        <v>124.35000000000001</v>
      </c>
      <c r="G50" s="116">
        <f>SUM(G45:G49)</f>
        <v>851.2</v>
      </c>
    </row>
    <row r="51" spans="1:7" ht="15">
      <c r="A51" s="126"/>
      <c r="B51" s="83" t="s">
        <v>9</v>
      </c>
      <c r="C51" s="52"/>
      <c r="D51" s="52"/>
      <c r="E51" s="52"/>
      <c r="F51" s="52"/>
      <c r="G51" s="52"/>
    </row>
    <row r="52" spans="1:7" ht="15">
      <c r="A52" s="54"/>
      <c r="B52" s="55" t="s">
        <v>100</v>
      </c>
      <c r="C52" s="54"/>
      <c r="D52" s="54"/>
      <c r="E52" s="54"/>
      <c r="F52" s="54"/>
      <c r="G52" s="54"/>
    </row>
    <row r="53" spans="1:7" s="2" customFormat="1" ht="15">
      <c r="A53" s="9" t="s">
        <v>111</v>
      </c>
      <c r="B53" s="26" t="s">
        <v>112</v>
      </c>
      <c r="C53" s="27">
        <v>40</v>
      </c>
      <c r="D53" s="57">
        <v>1.2</v>
      </c>
      <c r="E53" s="57">
        <v>3.1</v>
      </c>
      <c r="F53" s="57">
        <v>21</v>
      </c>
      <c r="G53" s="58">
        <v>118</v>
      </c>
    </row>
    <row r="54" spans="1:7" s="2" customFormat="1" ht="15">
      <c r="A54" s="101" t="s">
        <v>113</v>
      </c>
      <c r="B54" s="26" t="s">
        <v>114</v>
      </c>
      <c r="C54" s="27">
        <v>250</v>
      </c>
      <c r="D54" s="57">
        <v>9</v>
      </c>
      <c r="E54" s="57">
        <v>6.5</v>
      </c>
      <c r="F54" s="57">
        <v>55.8</v>
      </c>
      <c r="G54" s="58">
        <v>317.5</v>
      </c>
    </row>
    <row r="55" spans="1:7" s="2" customFormat="1" ht="15">
      <c r="A55" s="9" t="s">
        <v>104</v>
      </c>
      <c r="B55" s="26" t="s">
        <v>105</v>
      </c>
      <c r="C55" s="15">
        <v>15</v>
      </c>
      <c r="D55" s="16">
        <v>3.48</v>
      </c>
      <c r="E55" s="16">
        <v>4.43</v>
      </c>
      <c r="F55" s="16">
        <v>0</v>
      </c>
      <c r="G55" s="16">
        <v>54.6</v>
      </c>
    </row>
    <row r="56" spans="1:7" s="2" customFormat="1" ht="15">
      <c r="A56" s="17" t="s">
        <v>38</v>
      </c>
      <c r="B56" s="18" t="s">
        <v>47</v>
      </c>
      <c r="C56" s="19">
        <v>60</v>
      </c>
      <c r="D56" s="21">
        <v>4.32</v>
      </c>
      <c r="E56" s="21">
        <v>0.58</v>
      </c>
      <c r="F56" s="21">
        <v>25.92</v>
      </c>
      <c r="G56" s="21">
        <v>130</v>
      </c>
    </row>
    <row r="57" spans="1:7" s="2" customFormat="1" ht="15">
      <c r="A57" s="9" t="s">
        <v>115</v>
      </c>
      <c r="B57" s="10" t="s">
        <v>116</v>
      </c>
      <c r="C57" s="27">
        <v>200</v>
      </c>
      <c r="D57" s="57">
        <v>5.9</v>
      </c>
      <c r="E57" s="57">
        <v>6.8</v>
      </c>
      <c r="F57" s="57">
        <v>9.9</v>
      </c>
      <c r="G57" s="58">
        <v>123</v>
      </c>
    </row>
    <row r="58" spans="1:7" s="2" customFormat="1" ht="15">
      <c r="A58" s="23"/>
      <c r="B58" s="102" t="s">
        <v>6</v>
      </c>
      <c r="C58" s="25">
        <f>SUM(C53:C57)</f>
        <v>565</v>
      </c>
      <c r="D58" s="100">
        <f>SUM(D53:D57)</f>
        <v>23.9</v>
      </c>
      <c r="E58" s="100">
        <f>SUM(E53:E57)</f>
        <v>21.41</v>
      </c>
      <c r="F58" s="100">
        <f>SUM(F53:F57)</f>
        <v>112.62</v>
      </c>
      <c r="G58" s="100">
        <f>SUM(G53:G57)</f>
        <v>743.1</v>
      </c>
    </row>
    <row r="59" spans="1:7" ht="15">
      <c r="A59" s="54"/>
      <c r="B59" s="55" t="s">
        <v>101</v>
      </c>
      <c r="C59" s="54"/>
      <c r="D59" s="54"/>
      <c r="E59" s="54"/>
      <c r="F59" s="54"/>
      <c r="G59" s="54"/>
    </row>
    <row r="60" spans="1:7" ht="15">
      <c r="A60" s="7" t="s">
        <v>146</v>
      </c>
      <c r="B60" s="44" t="s">
        <v>147</v>
      </c>
      <c r="C60" s="19">
        <v>100</v>
      </c>
      <c r="D60" s="21">
        <v>3.4</v>
      </c>
      <c r="E60" s="21">
        <v>5.6</v>
      </c>
      <c r="F60" s="21">
        <v>3.5</v>
      </c>
      <c r="G60" s="21">
        <v>79</v>
      </c>
    </row>
    <row r="61" spans="1:7" ht="15">
      <c r="A61" s="9" t="s">
        <v>89</v>
      </c>
      <c r="B61" s="26" t="s">
        <v>90</v>
      </c>
      <c r="C61" s="27">
        <v>250</v>
      </c>
      <c r="D61" s="12">
        <v>4</v>
      </c>
      <c r="E61" s="12">
        <v>6.13</v>
      </c>
      <c r="F61" s="12">
        <v>21.38</v>
      </c>
      <c r="G61" s="28">
        <v>158.13</v>
      </c>
    </row>
    <row r="62" spans="1:7" ht="15">
      <c r="A62" s="7" t="s">
        <v>30</v>
      </c>
      <c r="B62" s="18" t="s">
        <v>69</v>
      </c>
      <c r="C62" s="19">
        <v>225</v>
      </c>
      <c r="D62" s="30">
        <v>18.23</v>
      </c>
      <c r="E62" s="30">
        <v>17.78</v>
      </c>
      <c r="F62" s="30">
        <v>40.73</v>
      </c>
      <c r="G62" s="30">
        <v>402.75</v>
      </c>
    </row>
    <row r="63" spans="1:7" ht="15">
      <c r="A63" s="7" t="s">
        <v>77</v>
      </c>
      <c r="B63" s="18" t="s">
        <v>99</v>
      </c>
      <c r="C63" s="19">
        <v>150</v>
      </c>
      <c r="D63" s="32">
        <v>0.03</v>
      </c>
      <c r="E63" s="21">
        <v>0</v>
      </c>
      <c r="F63" s="21">
        <v>17.74</v>
      </c>
      <c r="G63" s="21">
        <v>70.67</v>
      </c>
    </row>
    <row r="64" spans="1:7" ht="15">
      <c r="A64" s="17" t="s">
        <v>38</v>
      </c>
      <c r="B64" s="31" t="s">
        <v>67</v>
      </c>
      <c r="C64" s="15">
        <v>150</v>
      </c>
      <c r="D64" s="16">
        <v>3</v>
      </c>
      <c r="E64" s="16">
        <v>1</v>
      </c>
      <c r="F64" s="16">
        <v>42</v>
      </c>
      <c r="G64" s="16">
        <v>192</v>
      </c>
    </row>
    <row r="65" spans="1:7" ht="15">
      <c r="A65" s="17" t="s">
        <v>38</v>
      </c>
      <c r="B65" s="18" t="s">
        <v>136</v>
      </c>
      <c r="C65" s="19">
        <v>60</v>
      </c>
      <c r="D65" s="21">
        <v>4.32</v>
      </c>
      <c r="E65" s="21">
        <v>0.58</v>
      </c>
      <c r="F65" s="21">
        <v>25.92</v>
      </c>
      <c r="G65" s="21">
        <v>130</v>
      </c>
    </row>
    <row r="66" spans="1:7" ht="15">
      <c r="A66" s="17"/>
      <c r="B66" s="34" t="s">
        <v>6</v>
      </c>
      <c r="C66" s="35">
        <f>SUM(C61:C65)</f>
        <v>835</v>
      </c>
      <c r="D66" s="35">
        <f>SUM(D61:D65)</f>
        <v>29.580000000000002</v>
      </c>
      <c r="E66" s="35">
        <f>SUM(E61:E65)</f>
        <v>25.49</v>
      </c>
      <c r="F66" s="35">
        <f>SUM(F61:F65)</f>
        <v>147.76999999999998</v>
      </c>
      <c r="G66" s="35">
        <f>SUM(G61:G65)</f>
        <v>953.55</v>
      </c>
    </row>
    <row r="67" spans="1:7" ht="15">
      <c r="A67" s="127"/>
      <c r="B67" s="128" t="s">
        <v>10</v>
      </c>
      <c r="C67" s="161"/>
      <c r="D67" s="162"/>
      <c r="E67" s="162"/>
      <c r="F67" s="162"/>
      <c r="G67" s="162"/>
    </row>
    <row r="68" spans="1:7" ht="15">
      <c r="A68" s="7"/>
      <c r="B68" s="34" t="s">
        <v>100</v>
      </c>
      <c r="C68" s="7"/>
      <c r="D68" s="7"/>
      <c r="E68" s="7"/>
      <c r="F68" s="7"/>
      <c r="G68" s="7"/>
    </row>
    <row r="69" spans="1:7" s="2" customFormat="1" ht="15">
      <c r="A69" s="22" t="s">
        <v>87</v>
      </c>
      <c r="B69" s="10" t="s">
        <v>117</v>
      </c>
      <c r="C69" s="15">
        <v>200</v>
      </c>
      <c r="D69" s="16">
        <v>4.8</v>
      </c>
      <c r="E69" s="16">
        <v>8.1</v>
      </c>
      <c r="F69" s="16">
        <v>30.4</v>
      </c>
      <c r="G69" s="16">
        <v>222</v>
      </c>
    </row>
    <row r="70" spans="1:7" s="2" customFormat="1" ht="15">
      <c r="A70" s="9" t="s">
        <v>118</v>
      </c>
      <c r="B70" s="10" t="s">
        <v>119</v>
      </c>
      <c r="C70" s="11">
        <v>100</v>
      </c>
      <c r="D70" s="28">
        <v>14.1</v>
      </c>
      <c r="E70" s="28">
        <v>12.3</v>
      </c>
      <c r="F70" s="28">
        <v>2</v>
      </c>
      <c r="G70" s="13">
        <v>177</v>
      </c>
    </row>
    <row r="71" spans="1:7" s="2" customFormat="1" ht="15">
      <c r="A71" s="22" t="s">
        <v>38</v>
      </c>
      <c r="B71" s="38" t="s">
        <v>73</v>
      </c>
      <c r="C71" s="41">
        <v>60</v>
      </c>
      <c r="D71" s="57">
        <v>4.32</v>
      </c>
      <c r="E71" s="57">
        <v>0.58</v>
      </c>
      <c r="F71" s="57">
        <v>25.92</v>
      </c>
      <c r="G71" s="58">
        <v>130</v>
      </c>
    </row>
    <row r="72" spans="1:7" s="2" customFormat="1" ht="15">
      <c r="A72" s="9" t="s">
        <v>27</v>
      </c>
      <c r="B72" s="10" t="s">
        <v>51</v>
      </c>
      <c r="C72" s="41">
        <v>200</v>
      </c>
      <c r="D72" s="57">
        <v>0.2</v>
      </c>
      <c r="E72" s="57">
        <v>0.1</v>
      </c>
      <c r="F72" s="57">
        <v>15.1</v>
      </c>
      <c r="G72" s="99">
        <v>58</v>
      </c>
    </row>
    <row r="73" spans="1:7" s="2" customFormat="1" ht="15">
      <c r="A73" s="22"/>
      <c r="B73" s="96" t="s">
        <v>6</v>
      </c>
      <c r="C73" s="121">
        <f>SUM(C69:C72)</f>
        <v>560</v>
      </c>
      <c r="D73" s="100">
        <f>SUM(D69:D72)</f>
        <v>23.419999999999998</v>
      </c>
      <c r="E73" s="100">
        <f>SUM(E69:E72)</f>
        <v>21.08</v>
      </c>
      <c r="F73" s="100">
        <f>SUM(F69:F72)</f>
        <v>73.42</v>
      </c>
      <c r="G73" s="100">
        <f>SUM(G69:G72)</f>
        <v>587</v>
      </c>
    </row>
    <row r="74" spans="1:7" s="2" customFormat="1" ht="15">
      <c r="A74" s="22"/>
      <c r="B74" s="87" t="s">
        <v>101</v>
      </c>
      <c r="C74" s="105"/>
      <c r="D74" s="100"/>
      <c r="E74" s="100"/>
      <c r="F74" s="100"/>
      <c r="G74" s="100"/>
    </row>
    <row r="75" spans="1:7" ht="15">
      <c r="A75" s="7" t="s">
        <v>82</v>
      </c>
      <c r="B75" s="31" t="s">
        <v>139</v>
      </c>
      <c r="C75" s="15">
        <v>50</v>
      </c>
      <c r="D75" s="16">
        <v>0.4</v>
      </c>
      <c r="E75" s="16">
        <v>0.1</v>
      </c>
      <c r="F75" s="16">
        <v>1.4</v>
      </c>
      <c r="G75" s="16">
        <v>7.5</v>
      </c>
    </row>
    <row r="76" spans="1:7" ht="15">
      <c r="A76" s="7" t="s">
        <v>95</v>
      </c>
      <c r="B76" s="18" t="s">
        <v>96</v>
      </c>
      <c r="C76" s="19">
        <v>250</v>
      </c>
      <c r="D76" s="30">
        <v>11.06</v>
      </c>
      <c r="E76" s="30">
        <v>7.4</v>
      </c>
      <c r="F76" s="30">
        <v>20.46</v>
      </c>
      <c r="G76" s="30">
        <v>197</v>
      </c>
    </row>
    <row r="77" spans="1:7" ht="15">
      <c r="A77" s="22" t="s">
        <v>42</v>
      </c>
      <c r="B77" s="79" t="s">
        <v>53</v>
      </c>
      <c r="C77" s="19">
        <v>180</v>
      </c>
      <c r="D77" s="32">
        <v>10.44</v>
      </c>
      <c r="E77" s="21">
        <v>9.36</v>
      </c>
      <c r="F77" s="21">
        <v>51.12</v>
      </c>
      <c r="G77" s="21">
        <v>334.8</v>
      </c>
    </row>
    <row r="78" spans="1:7" ht="15">
      <c r="A78" s="9" t="s">
        <v>72</v>
      </c>
      <c r="B78" s="26" t="s">
        <v>140</v>
      </c>
      <c r="C78" s="64">
        <v>100</v>
      </c>
      <c r="D78" s="57">
        <v>17.38</v>
      </c>
      <c r="E78" s="57">
        <v>5.2</v>
      </c>
      <c r="F78" s="57">
        <v>3.2</v>
      </c>
      <c r="G78" s="57">
        <v>194</v>
      </c>
    </row>
    <row r="79" spans="1:7" ht="15">
      <c r="A79" s="17" t="s">
        <v>38</v>
      </c>
      <c r="B79" s="18" t="s">
        <v>136</v>
      </c>
      <c r="C79" s="19">
        <v>60</v>
      </c>
      <c r="D79" s="21">
        <v>4.32</v>
      </c>
      <c r="E79" s="21">
        <v>0.58</v>
      </c>
      <c r="F79" s="21">
        <v>25.92</v>
      </c>
      <c r="G79" s="21">
        <v>130</v>
      </c>
    </row>
    <row r="80" spans="1:7" ht="15">
      <c r="A80" s="7" t="s">
        <v>27</v>
      </c>
      <c r="B80" s="18" t="s">
        <v>51</v>
      </c>
      <c r="C80" s="19">
        <v>200</v>
      </c>
      <c r="D80" s="32">
        <v>0.3</v>
      </c>
      <c r="E80" s="21">
        <v>0</v>
      </c>
      <c r="F80" s="21">
        <v>15.2</v>
      </c>
      <c r="G80" s="21">
        <v>60</v>
      </c>
    </row>
    <row r="81" spans="1:7" ht="15">
      <c r="A81" s="95"/>
      <c r="B81" s="50" t="s">
        <v>6</v>
      </c>
      <c r="C81" s="100">
        <f>SUM(C75:C80)</f>
        <v>840</v>
      </c>
      <c r="D81" s="100">
        <f>SUM(D75:D80)</f>
        <v>43.9</v>
      </c>
      <c r="E81" s="100">
        <f>SUM(E75:E80)</f>
        <v>22.639999999999997</v>
      </c>
      <c r="F81" s="100">
        <f>SUM(F75:F80)</f>
        <v>117.3</v>
      </c>
      <c r="G81" s="100">
        <f>SUM(G75:G80)</f>
        <v>923.3</v>
      </c>
    </row>
    <row r="82" spans="1:7" ht="15">
      <c r="A82" s="106"/>
      <c r="B82" s="37" t="s">
        <v>34</v>
      </c>
      <c r="C82" s="97"/>
      <c r="D82" s="107"/>
      <c r="E82" s="107"/>
      <c r="F82" s="107"/>
      <c r="G82" s="107"/>
    </row>
    <row r="83" spans="1:7" ht="15">
      <c r="A83" s="7" t="s">
        <v>15</v>
      </c>
      <c r="B83" s="18" t="s">
        <v>61</v>
      </c>
      <c r="C83" s="129">
        <v>120</v>
      </c>
      <c r="D83" s="108">
        <v>19.38</v>
      </c>
      <c r="E83" s="108">
        <v>13.86</v>
      </c>
      <c r="F83" s="108">
        <v>18.54</v>
      </c>
      <c r="G83" s="108">
        <v>280.6</v>
      </c>
    </row>
    <row r="84" spans="1:7" s="2" customFormat="1" ht="15">
      <c r="A84" s="120">
        <v>2</v>
      </c>
      <c r="B84" s="56" t="s">
        <v>59</v>
      </c>
      <c r="C84" s="118">
        <v>35</v>
      </c>
      <c r="D84" s="117">
        <v>5.2</v>
      </c>
      <c r="E84" s="117">
        <v>7.5</v>
      </c>
      <c r="F84" s="117">
        <v>7.3</v>
      </c>
      <c r="G84" s="130">
        <v>122</v>
      </c>
    </row>
    <row r="85" spans="1:7" s="2" customFormat="1" ht="15">
      <c r="A85" s="9" t="s">
        <v>38</v>
      </c>
      <c r="B85" s="10" t="s">
        <v>109</v>
      </c>
      <c r="C85" s="123">
        <v>30</v>
      </c>
      <c r="D85" s="86">
        <v>2.69</v>
      </c>
      <c r="E85" s="86">
        <v>0.72</v>
      </c>
      <c r="F85" s="86">
        <v>17.66</v>
      </c>
      <c r="G85" s="131">
        <v>65</v>
      </c>
    </row>
    <row r="86" spans="1:7" s="2" customFormat="1" ht="15">
      <c r="A86" s="109">
        <v>685</v>
      </c>
      <c r="B86" s="110" t="s">
        <v>106</v>
      </c>
      <c r="C86" s="132">
        <v>200</v>
      </c>
      <c r="D86" s="15">
        <v>0.2</v>
      </c>
      <c r="E86" s="15">
        <v>0</v>
      </c>
      <c r="F86" s="15">
        <v>15</v>
      </c>
      <c r="G86" s="42">
        <v>58</v>
      </c>
    </row>
    <row r="87" spans="1:7" s="2" customFormat="1" ht="15">
      <c r="A87" s="9" t="s">
        <v>38</v>
      </c>
      <c r="B87" s="38" t="s">
        <v>81</v>
      </c>
      <c r="C87" s="123">
        <v>200</v>
      </c>
      <c r="D87" s="57">
        <v>0.72</v>
      </c>
      <c r="E87" s="57">
        <v>0</v>
      </c>
      <c r="F87" s="57">
        <v>9.74</v>
      </c>
      <c r="G87" s="58">
        <v>88</v>
      </c>
    </row>
    <row r="88" spans="1:7" s="2" customFormat="1" ht="15">
      <c r="A88" s="17"/>
      <c r="B88" s="50" t="s">
        <v>6</v>
      </c>
      <c r="C88" s="43">
        <f>SUM(C83:C87)</f>
        <v>585</v>
      </c>
      <c r="D88" s="116">
        <f>SUM(D82:D87)</f>
        <v>28.189999999999998</v>
      </c>
      <c r="E88" s="116">
        <f>SUM(E82:E87)</f>
        <v>22.08</v>
      </c>
      <c r="F88" s="116">
        <f>SUM(F82:F87)</f>
        <v>68.24</v>
      </c>
      <c r="G88" s="116">
        <f>SUM(G82:G87)</f>
        <v>613.6</v>
      </c>
    </row>
    <row r="89" spans="1:7" ht="15">
      <c r="A89" s="17"/>
      <c r="B89" s="87" t="s">
        <v>101</v>
      </c>
      <c r="C89" s="7"/>
      <c r="D89" s="21"/>
      <c r="E89" s="21"/>
      <c r="F89" s="21"/>
      <c r="G89" s="21"/>
    </row>
    <row r="90" spans="1:7" ht="15">
      <c r="A90" s="7" t="s">
        <v>35</v>
      </c>
      <c r="B90" s="44" t="s">
        <v>56</v>
      </c>
      <c r="C90" s="19">
        <v>100</v>
      </c>
      <c r="D90" s="21">
        <v>1</v>
      </c>
      <c r="E90" s="21">
        <v>7.1</v>
      </c>
      <c r="F90" s="21">
        <v>4.2</v>
      </c>
      <c r="G90" s="21">
        <v>86</v>
      </c>
    </row>
    <row r="91" spans="1:7" ht="22.5" customHeight="1">
      <c r="A91" s="7" t="s">
        <v>141</v>
      </c>
      <c r="B91" s="18" t="s">
        <v>59</v>
      </c>
      <c r="C91" s="19">
        <v>60</v>
      </c>
      <c r="D91" s="21">
        <v>8.9</v>
      </c>
      <c r="E91" s="21">
        <v>12.3</v>
      </c>
      <c r="F91" s="21">
        <v>12.5</v>
      </c>
      <c r="G91" s="21">
        <v>209</v>
      </c>
    </row>
    <row r="92" spans="1:7" ht="15">
      <c r="A92" s="7" t="s">
        <v>16</v>
      </c>
      <c r="B92" s="44" t="s">
        <v>60</v>
      </c>
      <c r="C92" s="29">
        <v>250</v>
      </c>
      <c r="D92" s="30">
        <v>25</v>
      </c>
      <c r="E92" s="30">
        <v>24.5</v>
      </c>
      <c r="F92" s="30">
        <v>41.25</v>
      </c>
      <c r="G92" s="30">
        <v>495</v>
      </c>
    </row>
    <row r="93" spans="1:7" ht="15">
      <c r="A93" s="7" t="s">
        <v>29</v>
      </c>
      <c r="B93" s="18" t="s">
        <v>85</v>
      </c>
      <c r="C93" s="19">
        <v>200</v>
      </c>
      <c r="D93" s="21">
        <v>0</v>
      </c>
      <c r="E93" s="21">
        <v>0</v>
      </c>
      <c r="F93" s="21">
        <v>19</v>
      </c>
      <c r="G93" s="21">
        <v>75</v>
      </c>
    </row>
    <row r="94" spans="1:7" ht="15">
      <c r="A94" s="17" t="s">
        <v>38</v>
      </c>
      <c r="B94" s="18" t="s">
        <v>47</v>
      </c>
      <c r="C94" s="27">
        <v>60</v>
      </c>
      <c r="D94" s="21">
        <v>4.32</v>
      </c>
      <c r="E94" s="21">
        <v>0.58</v>
      </c>
      <c r="F94" s="21">
        <v>25.92</v>
      </c>
      <c r="G94" s="58">
        <v>130</v>
      </c>
    </row>
    <row r="95" spans="1:7" ht="15">
      <c r="A95" s="17" t="s">
        <v>38</v>
      </c>
      <c r="B95" s="18" t="s">
        <v>52</v>
      </c>
      <c r="C95" s="19">
        <v>150</v>
      </c>
      <c r="D95" s="32">
        <v>0.6</v>
      </c>
      <c r="E95" s="21">
        <v>0.6</v>
      </c>
      <c r="F95" s="21">
        <v>14.7</v>
      </c>
      <c r="G95" s="21">
        <v>70.5</v>
      </c>
    </row>
    <row r="96" spans="1:7" ht="15">
      <c r="A96" s="65"/>
      <c r="B96" s="34" t="s">
        <v>6</v>
      </c>
      <c r="C96" s="92">
        <f>SUM(C90:C95)</f>
        <v>820</v>
      </c>
      <c r="D96" s="35">
        <f>D94+D93+D92+D90+D91</f>
        <v>39.22</v>
      </c>
      <c r="E96" s="35">
        <f>E94+E93+E92+E90+E91</f>
        <v>44.480000000000004</v>
      </c>
      <c r="F96" s="35">
        <f>F94+F93+F92+F90+F91</f>
        <v>102.87</v>
      </c>
      <c r="G96" s="35">
        <f>G94+G93+G92+G90+G91</f>
        <v>995</v>
      </c>
    </row>
    <row r="97" spans="1:7" ht="15">
      <c r="A97" s="111"/>
      <c r="B97" s="112" t="s">
        <v>22</v>
      </c>
      <c r="C97" s="98">
        <f>C11+C19+C26+C34+C42+C50+C58+C66+C73+C81+C88+C96</f>
        <v>8475</v>
      </c>
      <c r="D97" s="103">
        <f>D9+D17+D25+D32+D40+D48+D56+D65+D72+D80+D88+D96</f>
        <v>90.27</v>
      </c>
      <c r="E97" s="103">
        <f>E9+E17+E25+E32+E40+E48+E56+E65+E72+E80+E88+E96</f>
        <v>82.9</v>
      </c>
      <c r="F97" s="103">
        <f>F9+F17+F25+F32+F40+F48+F56+F65+F72+F80+F88+F96</f>
        <v>423.46999999999997</v>
      </c>
      <c r="G97" s="103">
        <f>G9+G17+G25+G32+G40+G48+G56+G65+G72+G80+G88+G96</f>
        <v>2867.6</v>
      </c>
    </row>
    <row r="98" spans="1:7" ht="27" customHeight="1">
      <c r="A98" s="156" t="s">
        <v>83</v>
      </c>
      <c r="B98" s="156"/>
      <c r="C98" s="156"/>
      <c r="D98" s="156"/>
      <c r="E98" s="156"/>
      <c r="F98" s="156"/>
      <c r="G98" s="156"/>
    </row>
    <row r="99" spans="1:7" ht="26.25" customHeight="1">
      <c r="A99" s="155" t="s">
        <v>84</v>
      </c>
      <c r="B99" s="155"/>
      <c r="C99" s="155"/>
      <c r="D99" s="155"/>
      <c r="E99" s="155"/>
      <c r="F99" s="155"/>
      <c r="G99" s="155"/>
    </row>
  </sheetData>
  <sheetProtection/>
  <mergeCells count="14">
    <mergeCell ref="A99:G99"/>
    <mergeCell ref="A98:G98"/>
    <mergeCell ref="C20:G20"/>
    <mergeCell ref="C4:G4"/>
    <mergeCell ref="C35:G35"/>
    <mergeCell ref="C67:G67"/>
    <mergeCell ref="G2:G3"/>
    <mergeCell ref="A1:G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30" zoomScaleNormal="130" zoomScalePageLayoutView="0" workbookViewId="0" topLeftCell="A1">
      <pane xSplit="2" ySplit="3" topLeftCell="C7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B3"/>
    </sheetView>
  </sheetViews>
  <sheetFormatPr defaultColWidth="9.140625" defaultRowHeight="15"/>
  <cols>
    <col min="2" max="2" width="36.140625" style="0" customWidth="1"/>
  </cols>
  <sheetData>
    <row r="1" spans="1:7" ht="15">
      <c r="A1" s="151" t="s">
        <v>156</v>
      </c>
      <c r="B1" s="151"/>
      <c r="C1" s="151"/>
      <c r="D1" s="151"/>
      <c r="E1" s="151"/>
      <c r="F1" s="151"/>
      <c r="G1" s="151"/>
    </row>
    <row r="2" spans="1:7" ht="15" customHeight="1">
      <c r="A2" s="165" t="s">
        <v>0</v>
      </c>
      <c r="B2" s="150" t="s">
        <v>18</v>
      </c>
      <c r="C2" s="153" t="s">
        <v>41</v>
      </c>
      <c r="D2" s="150" t="s">
        <v>2</v>
      </c>
      <c r="E2" s="150" t="s">
        <v>3</v>
      </c>
      <c r="F2" s="150" t="s">
        <v>4</v>
      </c>
      <c r="G2" s="150" t="s">
        <v>17</v>
      </c>
    </row>
    <row r="3" spans="1:7" ht="15">
      <c r="A3" s="165"/>
      <c r="B3" s="150"/>
      <c r="C3" s="154"/>
      <c r="D3" s="150"/>
      <c r="E3" s="150"/>
      <c r="F3" s="150"/>
      <c r="G3" s="150"/>
    </row>
    <row r="4" spans="1:7" ht="15">
      <c r="A4" s="3"/>
      <c r="B4" s="4" t="s">
        <v>5</v>
      </c>
      <c r="C4" s="3"/>
      <c r="D4" s="3"/>
      <c r="E4" s="3"/>
      <c r="F4" s="3"/>
      <c r="G4" s="3"/>
    </row>
    <row r="5" spans="1:7" ht="14.25" customHeight="1">
      <c r="A5" s="5"/>
      <c r="B5" s="6" t="s">
        <v>100</v>
      </c>
      <c r="C5" s="7"/>
      <c r="D5" s="8"/>
      <c r="E5" s="8"/>
      <c r="F5" s="8"/>
      <c r="G5" s="8"/>
    </row>
    <row r="6" spans="1:7" ht="14.25" customHeight="1">
      <c r="A6" s="9" t="s">
        <v>87</v>
      </c>
      <c r="B6" s="10" t="s">
        <v>121</v>
      </c>
      <c r="C6" s="11">
        <v>250</v>
      </c>
      <c r="D6" s="12">
        <v>6</v>
      </c>
      <c r="E6" s="12">
        <v>12.5</v>
      </c>
      <c r="F6" s="12">
        <v>26.75</v>
      </c>
      <c r="G6" s="13">
        <v>247.5</v>
      </c>
    </row>
    <row r="7" spans="1:7" ht="22.5" customHeight="1">
      <c r="A7" s="9" t="s">
        <v>129</v>
      </c>
      <c r="B7" s="14" t="s">
        <v>130</v>
      </c>
      <c r="C7" s="15">
        <v>60</v>
      </c>
      <c r="D7" s="16">
        <v>2.64</v>
      </c>
      <c r="E7" s="16">
        <v>21.6</v>
      </c>
      <c r="F7" s="16">
        <v>16.32</v>
      </c>
      <c r="G7" s="16">
        <v>276</v>
      </c>
    </row>
    <row r="8" spans="1:7" ht="14.25" customHeight="1">
      <c r="A8" s="17" t="s">
        <v>38</v>
      </c>
      <c r="B8" s="18" t="s">
        <v>47</v>
      </c>
      <c r="C8" s="19">
        <v>60</v>
      </c>
      <c r="D8" s="20">
        <v>4.32</v>
      </c>
      <c r="E8" s="21">
        <v>0.58</v>
      </c>
      <c r="F8" s="21">
        <v>25.92</v>
      </c>
      <c r="G8" s="21">
        <v>130</v>
      </c>
    </row>
    <row r="9" spans="1:7" ht="14.25" customHeight="1">
      <c r="A9" s="22" t="s">
        <v>23</v>
      </c>
      <c r="B9" s="14" t="s">
        <v>94</v>
      </c>
      <c r="C9" s="15">
        <v>200</v>
      </c>
      <c r="D9" s="15">
        <v>4.9</v>
      </c>
      <c r="E9" s="15">
        <v>5</v>
      </c>
      <c r="F9" s="15">
        <v>32.5</v>
      </c>
      <c r="G9" s="15">
        <v>190</v>
      </c>
    </row>
    <row r="10" spans="1:7" ht="14.25" customHeight="1">
      <c r="A10" s="23"/>
      <c r="B10" s="24" t="s">
        <v>6</v>
      </c>
      <c r="C10" s="25">
        <f>SUM(C6:C9)</f>
        <v>570</v>
      </c>
      <c r="D10" s="25">
        <f>SUM(D6:D9)</f>
        <v>17.86</v>
      </c>
      <c r="E10" s="25">
        <f>SUM(E6:E9)</f>
        <v>39.68</v>
      </c>
      <c r="F10" s="25">
        <f>SUM(F6:F9)</f>
        <v>101.49000000000001</v>
      </c>
      <c r="G10" s="25">
        <f>SUM(G6:G9)</f>
        <v>843.5</v>
      </c>
    </row>
    <row r="11" spans="1:7" ht="15">
      <c r="A11" s="5"/>
      <c r="B11" s="6" t="s">
        <v>101</v>
      </c>
      <c r="C11" s="7"/>
      <c r="D11" s="8"/>
      <c r="E11" s="8"/>
      <c r="F11" s="8"/>
      <c r="G11" s="8"/>
    </row>
    <row r="12" spans="1:7" ht="18" customHeight="1">
      <c r="A12" s="9" t="s">
        <v>89</v>
      </c>
      <c r="B12" s="26" t="s">
        <v>90</v>
      </c>
      <c r="C12" s="27">
        <v>250</v>
      </c>
      <c r="D12" s="12">
        <v>4</v>
      </c>
      <c r="E12" s="12">
        <v>6.1</v>
      </c>
      <c r="F12" s="12">
        <v>21.4</v>
      </c>
      <c r="G12" s="28">
        <v>158</v>
      </c>
    </row>
    <row r="13" spans="1:7" ht="15">
      <c r="A13" s="7" t="s">
        <v>28</v>
      </c>
      <c r="B13" s="18" t="s">
        <v>46</v>
      </c>
      <c r="C13" s="29">
        <v>180</v>
      </c>
      <c r="D13" s="30">
        <v>5.25</v>
      </c>
      <c r="E13" s="30">
        <v>6.15</v>
      </c>
      <c r="F13" s="30">
        <v>35.25</v>
      </c>
      <c r="G13" s="30">
        <v>264.6</v>
      </c>
    </row>
    <row r="14" spans="1:7" ht="15">
      <c r="A14" s="7" t="s">
        <v>86</v>
      </c>
      <c r="B14" s="31" t="s">
        <v>91</v>
      </c>
      <c r="C14" s="15">
        <v>80</v>
      </c>
      <c r="D14" s="16">
        <v>12.72</v>
      </c>
      <c r="E14" s="16">
        <v>11.52</v>
      </c>
      <c r="F14" s="16">
        <v>12.8</v>
      </c>
      <c r="G14" s="16">
        <v>208.8</v>
      </c>
    </row>
    <row r="15" spans="1:7" ht="15">
      <c r="A15" s="17" t="s">
        <v>38</v>
      </c>
      <c r="B15" s="18" t="s">
        <v>136</v>
      </c>
      <c r="C15" s="19">
        <v>60</v>
      </c>
      <c r="D15" s="21">
        <v>4.32</v>
      </c>
      <c r="E15" s="21">
        <v>0.58</v>
      </c>
      <c r="F15" s="21">
        <v>25.92</v>
      </c>
      <c r="G15" s="21">
        <v>130</v>
      </c>
    </row>
    <row r="16" spans="1:7" ht="15">
      <c r="A16" s="17" t="s">
        <v>38</v>
      </c>
      <c r="B16" s="18" t="s">
        <v>52</v>
      </c>
      <c r="C16" s="19">
        <v>100</v>
      </c>
      <c r="D16" s="32">
        <v>0.4</v>
      </c>
      <c r="E16" s="21">
        <v>0.4</v>
      </c>
      <c r="F16" s="21">
        <v>9.8</v>
      </c>
      <c r="G16" s="21">
        <v>47</v>
      </c>
    </row>
    <row r="17" spans="1:7" ht="15">
      <c r="A17" s="7" t="s">
        <v>29</v>
      </c>
      <c r="B17" s="18" t="s">
        <v>85</v>
      </c>
      <c r="C17" s="19">
        <v>200</v>
      </c>
      <c r="D17" s="21">
        <v>0</v>
      </c>
      <c r="E17" s="21">
        <v>0</v>
      </c>
      <c r="F17" s="21">
        <v>19</v>
      </c>
      <c r="G17" s="21">
        <v>75</v>
      </c>
    </row>
    <row r="18" spans="1:7" ht="15">
      <c r="A18" s="33"/>
      <c r="B18" s="34" t="s">
        <v>6</v>
      </c>
      <c r="C18" s="35">
        <f>SUM(C12:C17)</f>
        <v>870</v>
      </c>
      <c r="D18" s="35">
        <f>SUM(D12:D17)</f>
        <v>26.689999999999998</v>
      </c>
      <c r="E18" s="35">
        <f>SUM(E12:E17)</f>
        <v>24.749999999999996</v>
      </c>
      <c r="F18" s="35">
        <f>SUM(F12:F17)</f>
        <v>124.17</v>
      </c>
      <c r="G18" s="35">
        <f>SUM(G12:G17)</f>
        <v>883.4000000000001</v>
      </c>
    </row>
    <row r="19" spans="1:7" ht="15">
      <c r="A19" s="36"/>
      <c r="B19" s="37" t="s">
        <v>7</v>
      </c>
      <c r="C19" s="163"/>
      <c r="D19" s="164"/>
      <c r="E19" s="164"/>
      <c r="F19" s="164"/>
      <c r="G19" s="164"/>
    </row>
    <row r="20" spans="1:7" ht="15">
      <c r="A20" s="7"/>
      <c r="B20" s="34" t="s">
        <v>100</v>
      </c>
      <c r="C20" s="7"/>
      <c r="D20" s="7"/>
      <c r="E20" s="7"/>
      <c r="F20" s="7"/>
      <c r="G20" s="7"/>
    </row>
    <row r="21" spans="1:7" ht="15">
      <c r="A21" s="22" t="s">
        <v>145</v>
      </c>
      <c r="B21" s="38" t="s">
        <v>143</v>
      </c>
      <c r="C21" s="39">
        <v>100</v>
      </c>
      <c r="D21" s="12">
        <v>1.26</v>
      </c>
      <c r="E21" s="12">
        <v>14.99</v>
      </c>
      <c r="F21" s="12">
        <v>5.32</v>
      </c>
      <c r="G21" s="12">
        <v>161</v>
      </c>
    </row>
    <row r="22" spans="1:7" ht="15">
      <c r="A22" s="22" t="s">
        <v>123</v>
      </c>
      <c r="B22" s="38" t="s">
        <v>124</v>
      </c>
      <c r="C22" s="40">
        <v>150</v>
      </c>
      <c r="D22" s="16">
        <v>11</v>
      </c>
      <c r="E22" s="16">
        <v>17</v>
      </c>
      <c r="F22" s="16">
        <v>9.4</v>
      </c>
      <c r="G22" s="16">
        <v>236.3</v>
      </c>
    </row>
    <row r="23" spans="1:7" ht="15">
      <c r="A23" s="9" t="s">
        <v>38</v>
      </c>
      <c r="B23" s="10" t="s">
        <v>109</v>
      </c>
      <c r="C23" s="41">
        <v>30</v>
      </c>
      <c r="D23" s="12">
        <v>2.2</v>
      </c>
      <c r="E23" s="12">
        <v>0.3</v>
      </c>
      <c r="F23" s="12">
        <v>13</v>
      </c>
      <c r="G23" s="28">
        <v>65</v>
      </c>
    </row>
    <row r="24" spans="1:7" ht="15">
      <c r="A24" s="7" t="s">
        <v>27</v>
      </c>
      <c r="B24" s="18" t="s">
        <v>51</v>
      </c>
      <c r="C24" s="19">
        <v>200</v>
      </c>
      <c r="D24" s="32">
        <v>0.3</v>
      </c>
      <c r="E24" s="21">
        <v>0</v>
      </c>
      <c r="F24" s="21">
        <v>15.2</v>
      </c>
      <c r="G24" s="21">
        <v>60</v>
      </c>
    </row>
    <row r="25" spans="1:7" ht="15">
      <c r="A25" s="9" t="s">
        <v>57</v>
      </c>
      <c r="B25" s="10" t="s">
        <v>58</v>
      </c>
      <c r="C25" s="27">
        <v>100</v>
      </c>
      <c r="D25" s="15">
        <v>5.84</v>
      </c>
      <c r="E25" s="15">
        <v>6.7</v>
      </c>
      <c r="F25" s="15">
        <v>52.1</v>
      </c>
      <c r="G25" s="42">
        <v>294.8</v>
      </c>
    </row>
    <row r="26" spans="1:7" ht="15">
      <c r="A26" s="17"/>
      <c r="B26" s="24" t="s">
        <v>6</v>
      </c>
      <c r="C26" s="43">
        <f>SUM(C21:C25)</f>
        <v>580</v>
      </c>
      <c r="D26" s="43">
        <f>SUM(D21:D25)</f>
        <v>20.6</v>
      </c>
      <c r="E26" s="43">
        <f>SUM(E21:E25)</f>
        <v>38.99</v>
      </c>
      <c r="F26" s="43">
        <f>SUM(F21:F25)</f>
        <v>95.02000000000001</v>
      </c>
      <c r="G26" s="43">
        <f>SUM(G21:G25)</f>
        <v>817.0999999999999</v>
      </c>
    </row>
    <row r="27" spans="1:7" ht="15">
      <c r="A27" s="7"/>
      <c r="B27" s="34" t="s">
        <v>101</v>
      </c>
      <c r="C27" s="7"/>
      <c r="D27" s="7"/>
      <c r="E27" s="7"/>
      <c r="F27" s="7"/>
      <c r="G27" s="7"/>
    </row>
    <row r="28" spans="1:7" ht="15">
      <c r="A28" s="7" t="s">
        <v>132</v>
      </c>
      <c r="B28" s="44" t="s">
        <v>133</v>
      </c>
      <c r="C28" s="45">
        <v>100</v>
      </c>
      <c r="D28" s="16">
        <v>1.24</v>
      </c>
      <c r="E28" s="16">
        <v>9.99</v>
      </c>
      <c r="F28" s="16">
        <v>9.17</v>
      </c>
      <c r="G28" s="16">
        <v>132</v>
      </c>
    </row>
    <row r="29" spans="1:7" ht="25.5">
      <c r="A29" s="134" t="s">
        <v>95</v>
      </c>
      <c r="B29" s="133" t="s">
        <v>96</v>
      </c>
      <c r="C29" s="134" t="s">
        <v>154</v>
      </c>
      <c r="D29" s="149">
        <v>11.06</v>
      </c>
      <c r="E29" s="149">
        <v>7.4</v>
      </c>
      <c r="F29" s="149">
        <v>20.46</v>
      </c>
      <c r="G29" s="149">
        <v>197</v>
      </c>
    </row>
    <row r="30" spans="1:7" ht="15">
      <c r="A30" s="7" t="s">
        <v>80</v>
      </c>
      <c r="B30" s="26" t="s">
        <v>144</v>
      </c>
      <c r="C30" s="15">
        <v>100</v>
      </c>
      <c r="D30" s="16">
        <v>17.4</v>
      </c>
      <c r="E30" s="16">
        <v>12.3</v>
      </c>
      <c r="F30" s="16">
        <v>5.2</v>
      </c>
      <c r="G30" s="16">
        <v>203</v>
      </c>
    </row>
    <row r="31" spans="1:7" ht="15">
      <c r="A31" s="7" t="s">
        <v>42</v>
      </c>
      <c r="B31" s="26" t="s">
        <v>53</v>
      </c>
      <c r="C31" s="19">
        <v>180</v>
      </c>
      <c r="D31" s="32">
        <v>10.44</v>
      </c>
      <c r="E31" s="21">
        <v>9.36</v>
      </c>
      <c r="F31" s="21">
        <v>51.12</v>
      </c>
      <c r="G31" s="21">
        <v>334.8</v>
      </c>
    </row>
    <row r="32" spans="1:7" ht="15">
      <c r="A32" s="7" t="s">
        <v>77</v>
      </c>
      <c r="B32" s="18" t="s">
        <v>99</v>
      </c>
      <c r="C32" s="46">
        <v>200</v>
      </c>
      <c r="D32" s="47">
        <v>0.04</v>
      </c>
      <c r="E32" s="48">
        <v>0</v>
      </c>
      <c r="F32" s="48">
        <v>23.6</v>
      </c>
      <c r="G32" s="48">
        <v>94</v>
      </c>
    </row>
    <row r="33" spans="1:7" ht="15">
      <c r="A33" s="17" t="s">
        <v>38</v>
      </c>
      <c r="B33" s="18" t="s">
        <v>136</v>
      </c>
      <c r="C33" s="19">
        <v>60</v>
      </c>
      <c r="D33" s="21">
        <v>4.32</v>
      </c>
      <c r="E33" s="21">
        <v>0.58</v>
      </c>
      <c r="F33" s="21">
        <v>25.92</v>
      </c>
      <c r="G33" s="21">
        <v>130</v>
      </c>
    </row>
    <row r="34" spans="1:7" ht="15">
      <c r="A34" s="49"/>
      <c r="B34" s="50" t="s">
        <v>6</v>
      </c>
      <c r="C34" s="51">
        <f>SUM(C28:C33)</f>
        <v>640</v>
      </c>
      <c r="D34" s="51">
        <f>SUM(D28:D33)</f>
        <v>44.5</v>
      </c>
      <c r="E34" s="51">
        <f>SUM(E28:E33)</f>
        <v>39.629999999999995</v>
      </c>
      <c r="F34" s="51">
        <f>SUM(F28:F33)</f>
        <v>135.47000000000003</v>
      </c>
      <c r="G34" s="51">
        <f>SUM(G28:G33)</f>
        <v>1090.8</v>
      </c>
    </row>
    <row r="35" spans="1:7" ht="15">
      <c r="A35" s="52"/>
      <c r="B35" s="53" t="s">
        <v>8</v>
      </c>
      <c r="C35" s="52"/>
      <c r="D35" s="52"/>
      <c r="E35" s="52"/>
      <c r="F35" s="52"/>
      <c r="G35" s="52"/>
    </row>
    <row r="36" spans="1:7" ht="15">
      <c r="A36" s="54"/>
      <c r="B36" s="55" t="s">
        <v>100</v>
      </c>
      <c r="C36" s="54"/>
      <c r="D36" s="54"/>
      <c r="E36" s="54"/>
      <c r="F36" s="54"/>
      <c r="G36" s="54"/>
    </row>
    <row r="37" spans="1:7" ht="15">
      <c r="A37" s="9" t="s">
        <v>87</v>
      </c>
      <c r="B37" s="56" t="s">
        <v>120</v>
      </c>
      <c r="C37" s="15">
        <v>250</v>
      </c>
      <c r="D37" s="16">
        <v>6</v>
      </c>
      <c r="E37" s="16">
        <v>3.75</v>
      </c>
      <c r="F37" s="16">
        <v>36.5</v>
      </c>
      <c r="G37" s="16">
        <v>203.75</v>
      </c>
    </row>
    <row r="38" spans="1:7" ht="15">
      <c r="A38" s="9"/>
      <c r="B38" s="26" t="s">
        <v>103</v>
      </c>
      <c r="C38" s="27">
        <v>20</v>
      </c>
      <c r="D38" s="57">
        <v>20</v>
      </c>
      <c r="E38" s="57">
        <v>0.01</v>
      </c>
      <c r="F38" s="57">
        <v>8.3</v>
      </c>
      <c r="G38" s="58">
        <v>154</v>
      </c>
    </row>
    <row r="39" spans="1:7" ht="15">
      <c r="A39" s="9" t="s">
        <v>111</v>
      </c>
      <c r="B39" s="26" t="s">
        <v>112</v>
      </c>
      <c r="C39" s="27">
        <v>40</v>
      </c>
      <c r="D39" s="57">
        <v>1.2</v>
      </c>
      <c r="E39" s="57">
        <v>3.1</v>
      </c>
      <c r="F39" s="57">
        <v>21</v>
      </c>
      <c r="G39" s="58">
        <v>118</v>
      </c>
    </row>
    <row r="40" spans="1:7" ht="15">
      <c r="A40" s="17" t="s">
        <v>38</v>
      </c>
      <c r="B40" s="18" t="s">
        <v>47</v>
      </c>
      <c r="C40" s="19">
        <v>60</v>
      </c>
      <c r="D40" s="20">
        <v>4.32</v>
      </c>
      <c r="E40" s="21">
        <v>0.58</v>
      </c>
      <c r="F40" s="21">
        <v>25.92</v>
      </c>
      <c r="G40" s="21">
        <v>130</v>
      </c>
    </row>
    <row r="41" spans="1:7" ht="15">
      <c r="A41" s="22" t="s">
        <v>97</v>
      </c>
      <c r="B41" s="59" t="s">
        <v>98</v>
      </c>
      <c r="C41" s="41">
        <v>200</v>
      </c>
      <c r="D41" s="57">
        <v>2.36</v>
      </c>
      <c r="E41" s="57">
        <v>1.6</v>
      </c>
      <c r="F41" s="57">
        <v>27.52</v>
      </c>
      <c r="G41" s="58">
        <v>134</v>
      </c>
    </row>
    <row r="42" spans="1:7" ht="15">
      <c r="A42" s="23"/>
      <c r="B42" s="24" t="s">
        <v>6</v>
      </c>
      <c r="C42" s="25">
        <f>SUM(C37:C41)</f>
        <v>570</v>
      </c>
      <c r="D42" s="25">
        <f>SUM(D37:D41)</f>
        <v>33.88</v>
      </c>
      <c r="E42" s="25">
        <f>SUM(E37:E41)</f>
        <v>9.04</v>
      </c>
      <c r="F42" s="25">
        <f>SUM(F37:F41)</f>
        <v>119.24</v>
      </c>
      <c r="G42" s="25">
        <f>SUM(G37:G41)</f>
        <v>739.75</v>
      </c>
    </row>
    <row r="43" spans="1:7" ht="15">
      <c r="A43" s="54"/>
      <c r="B43" s="55" t="s">
        <v>101</v>
      </c>
      <c r="C43" s="54"/>
      <c r="D43" s="54"/>
      <c r="E43" s="54"/>
      <c r="F43" s="54"/>
      <c r="G43" s="54"/>
    </row>
    <row r="44" spans="1:7" ht="15">
      <c r="A44" s="7" t="s">
        <v>43</v>
      </c>
      <c r="B44" s="18" t="s">
        <v>49</v>
      </c>
      <c r="C44" s="19">
        <v>250</v>
      </c>
      <c r="D44" s="30">
        <v>5.38</v>
      </c>
      <c r="E44" s="30">
        <v>7.26</v>
      </c>
      <c r="F44" s="30">
        <v>13.46</v>
      </c>
      <c r="G44" s="30">
        <v>140.4</v>
      </c>
    </row>
    <row r="45" spans="1:7" ht="15">
      <c r="A45" s="134" t="s">
        <v>21</v>
      </c>
      <c r="B45" s="135" t="s">
        <v>148</v>
      </c>
      <c r="C45" s="136">
        <v>80</v>
      </c>
      <c r="D45" s="136">
        <v>12</v>
      </c>
      <c r="E45" s="136">
        <v>7.68</v>
      </c>
      <c r="F45" s="136">
        <v>6.72</v>
      </c>
      <c r="G45" s="136">
        <v>142.4</v>
      </c>
    </row>
    <row r="46" spans="1:7" ht="15">
      <c r="A46" s="17" t="s">
        <v>26</v>
      </c>
      <c r="B46" s="60" t="s">
        <v>55</v>
      </c>
      <c r="C46" s="61">
        <v>180</v>
      </c>
      <c r="D46" s="62">
        <v>3.78</v>
      </c>
      <c r="E46" s="62">
        <v>8.1</v>
      </c>
      <c r="F46" s="62">
        <v>26.28</v>
      </c>
      <c r="G46" s="16">
        <v>196.2</v>
      </c>
    </row>
    <row r="47" spans="1:7" ht="15">
      <c r="A47" s="17" t="s">
        <v>38</v>
      </c>
      <c r="B47" s="18" t="s">
        <v>136</v>
      </c>
      <c r="C47" s="19">
        <v>60</v>
      </c>
      <c r="D47" s="21">
        <v>4.32</v>
      </c>
      <c r="E47" s="21">
        <v>0.58</v>
      </c>
      <c r="F47" s="21">
        <v>25.92</v>
      </c>
      <c r="G47" s="21">
        <v>130</v>
      </c>
    </row>
    <row r="48" spans="1:7" ht="15">
      <c r="A48" s="17" t="s">
        <v>149</v>
      </c>
      <c r="B48" s="18" t="s">
        <v>150</v>
      </c>
      <c r="C48" s="138">
        <v>50</v>
      </c>
      <c r="D48" s="21">
        <v>4.1</v>
      </c>
      <c r="E48" s="21">
        <v>9.2</v>
      </c>
      <c r="F48" s="21">
        <v>25.6</v>
      </c>
      <c r="G48" s="21">
        <v>200</v>
      </c>
    </row>
    <row r="49" spans="1:7" ht="15">
      <c r="A49" s="7" t="s">
        <v>36</v>
      </c>
      <c r="B49" s="18" t="s">
        <v>64</v>
      </c>
      <c r="C49" s="19">
        <v>200</v>
      </c>
      <c r="D49" s="21">
        <v>4.7</v>
      </c>
      <c r="E49" s="21">
        <v>5</v>
      </c>
      <c r="F49" s="21">
        <v>31.8</v>
      </c>
      <c r="G49" s="21">
        <v>187</v>
      </c>
    </row>
    <row r="50" spans="1:7" ht="15">
      <c r="A50" s="65"/>
      <c r="B50" s="34" t="s">
        <v>6</v>
      </c>
      <c r="C50" s="35">
        <f>SUM(C44:C49)</f>
        <v>820</v>
      </c>
      <c r="D50" s="35">
        <f>SUM(D44:D49)</f>
        <v>34.28</v>
      </c>
      <c r="E50" s="35">
        <f>SUM(E44:E49)</f>
        <v>37.81999999999999</v>
      </c>
      <c r="F50" s="35">
        <f>SUM(F44:F49)</f>
        <v>129.78</v>
      </c>
      <c r="G50" s="35">
        <f>SUM(G44:G49)</f>
        <v>996</v>
      </c>
    </row>
    <row r="51" spans="1:7" ht="15">
      <c r="A51" s="66"/>
      <c r="B51" s="67" t="s">
        <v>9</v>
      </c>
      <c r="C51" s="66"/>
      <c r="D51" s="68"/>
      <c r="E51" s="69"/>
      <c r="F51" s="69"/>
      <c r="G51" s="69"/>
    </row>
    <row r="52" spans="1:7" ht="15">
      <c r="A52" s="7"/>
      <c r="B52" s="70" t="s">
        <v>100</v>
      </c>
      <c r="C52" s="7"/>
      <c r="D52" s="71"/>
      <c r="E52" s="30"/>
      <c r="F52" s="30"/>
      <c r="G52" s="30"/>
    </row>
    <row r="53" spans="1:7" ht="14.25" customHeight="1">
      <c r="A53" s="22" t="s">
        <v>70</v>
      </c>
      <c r="B53" s="63" t="s">
        <v>71</v>
      </c>
      <c r="C53" s="64">
        <v>60</v>
      </c>
      <c r="D53" s="57">
        <v>3.9</v>
      </c>
      <c r="E53" s="57">
        <v>9.4</v>
      </c>
      <c r="F53" s="57">
        <v>35.4</v>
      </c>
      <c r="G53" s="57">
        <v>264</v>
      </c>
    </row>
    <row r="54" spans="1:7" ht="15">
      <c r="A54" s="72" t="s">
        <v>92</v>
      </c>
      <c r="B54" s="73" t="s">
        <v>125</v>
      </c>
      <c r="C54" s="15">
        <v>250</v>
      </c>
      <c r="D54" s="16">
        <v>6</v>
      </c>
      <c r="E54" s="16">
        <v>10.13</v>
      </c>
      <c r="F54" s="16">
        <v>38</v>
      </c>
      <c r="G54" s="16">
        <v>277.5</v>
      </c>
    </row>
    <row r="55" spans="1:7" ht="15">
      <c r="A55" s="17" t="s">
        <v>38</v>
      </c>
      <c r="B55" s="18" t="s">
        <v>47</v>
      </c>
      <c r="C55" s="19">
        <v>60</v>
      </c>
      <c r="D55" s="20">
        <v>4.32</v>
      </c>
      <c r="E55" s="21">
        <v>0.58</v>
      </c>
      <c r="F55" s="21">
        <v>25.92</v>
      </c>
      <c r="G55" s="21">
        <v>130</v>
      </c>
    </row>
    <row r="56" spans="1:7" ht="15">
      <c r="A56" s="72" t="s">
        <v>27</v>
      </c>
      <c r="B56" s="73" t="s">
        <v>106</v>
      </c>
      <c r="C56" s="72">
        <v>200</v>
      </c>
      <c r="D56" s="74">
        <v>0.3</v>
      </c>
      <c r="E56" s="74">
        <v>0</v>
      </c>
      <c r="F56" s="74">
        <v>15.2</v>
      </c>
      <c r="G56" s="74">
        <v>60</v>
      </c>
    </row>
    <row r="57" spans="1:7" ht="15">
      <c r="A57" s="75"/>
      <c r="B57" s="76" t="s">
        <v>6</v>
      </c>
      <c r="C57" s="77">
        <f>SUM(C53:C56)</f>
        <v>570</v>
      </c>
      <c r="D57" s="78">
        <f>SUM(D53:D56)</f>
        <v>14.520000000000001</v>
      </c>
      <c r="E57" s="78">
        <f>SUM(E53:E56)</f>
        <v>20.11</v>
      </c>
      <c r="F57" s="78">
        <f>SUM(F53:F56)</f>
        <v>114.52000000000001</v>
      </c>
      <c r="G57" s="78">
        <f>SUM(G53:G56)</f>
        <v>731.5</v>
      </c>
    </row>
    <row r="58" spans="1:7" ht="15">
      <c r="A58" s="7"/>
      <c r="B58" s="70" t="s">
        <v>101</v>
      </c>
      <c r="C58" s="7"/>
      <c r="D58" s="71"/>
      <c r="E58" s="30"/>
      <c r="F58" s="30"/>
      <c r="G58" s="30"/>
    </row>
    <row r="59" spans="1:7" ht="15">
      <c r="A59" s="7" t="s">
        <v>14</v>
      </c>
      <c r="B59" s="18" t="s">
        <v>78</v>
      </c>
      <c r="C59" s="19">
        <v>250</v>
      </c>
      <c r="D59" s="21">
        <v>5.38</v>
      </c>
      <c r="E59" s="21">
        <v>6.35</v>
      </c>
      <c r="F59" s="21">
        <v>7.25</v>
      </c>
      <c r="G59" s="21">
        <v>107.4</v>
      </c>
    </row>
    <row r="60" spans="1:7" ht="18" customHeight="1">
      <c r="A60" s="139" t="s">
        <v>151</v>
      </c>
      <c r="B60" s="140" t="s">
        <v>152</v>
      </c>
      <c r="C60" s="141">
        <v>80</v>
      </c>
      <c r="D60" s="142">
        <v>10.4</v>
      </c>
      <c r="E60" s="142">
        <v>10.25</v>
      </c>
      <c r="F60" s="142">
        <v>2.68</v>
      </c>
      <c r="G60" s="142">
        <v>144.8</v>
      </c>
    </row>
    <row r="61" spans="1:7" ht="15">
      <c r="A61" s="49">
        <v>487</v>
      </c>
      <c r="B61" s="79" t="s">
        <v>79</v>
      </c>
      <c r="C61" s="42">
        <v>80</v>
      </c>
      <c r="D61" s="80">
        <v>12.66</v>
      </c>
      <c r="E61" s="80">
        <v>7.12</v>
      </c>
      <c r="F61" s="80">
        <v>0.32</v>
      </c>
      <c r="G61" s="80">
        <v>115.33</v>
      </c>
    </row>
    <row r="62" spans="1:7" ht="15">
      <c r="A62" s="7" t="s">
        <v>40</v>
      </c>
      <c r="B62" s="31" t="s">
        <v>50</v>
      </c>
      <c r="C62" s="15">
        <v>180</v>
      </c>
      <c r="D62" s="16">
        <v>4.56</v>
      </c>
      <c r="E62" s="16">
        <v>7</v>
      </c>
      <c r="F62" s="16">
        <v>45.7</v>
      </c>
      <c r="G62" s="16">
        <v>264.6</v>
      </c>
    </row>
    <row r="63" spans="1:7" ht="15">
      <c r="A63" s="22" t="s">
        <v>38</v>
      </c>
      <c r="B63" s="81" t="s">
        <v>73</v>
      </c>
      <c r="C63" s="41">
        <v>60</v>
      </c>
      <c r="D63" s="57">
        <v>4.32</v>
      </c>
      <c r="E63" s="57">
        <v>0.58</v>
      </c>
      <c r="F63" s="57">
        <v>25.92</v>
      </c>
      <c r="G63" s="58">
        <v>130</v>
      </c>
    </row>
    <row r="64" spans="1:7" ht="15">
      <c r="A64" s="7" t="s">
        <v>37</v>
      </c>
      <c r="B64" s="18" t="s">
        <v>68</v>
      </c>
      <c r="C64" s="19">
        <v>200</v>
      </c>
      <c r="D64" s="21">
        <v>0.6</v>
      </c>
      <c r="E64" s="21">
        <v>0</v>
      </c>
      <c r="F64" s="21">
        <v>31.4</v>
      </c>
      <c r="G64" s="21">
        <v>124</v>
      </c>
    </row>
    <row r="65" spans="1:7" ht="15">
      <c r="A65" s="82"/>
      <c r="B65" s="34" t="s">
        <v>6</v>
      </c>
      <c r="C65" s="35">
        <f>SUM(C59:C64)</f>
        <v>850</v>
      </c>
      <c r="D65" s="35">
        <f>SUM(D59:D64)</f>
        <v>37.92</v>
      </c>
      <c r="E65" s="35">
        <f>SUM(E59:E64)</f>
        <v>31.3</v>
      </c>
      <c r="F65" s="35">
        <f>SUM(F59:F64)</f>
        <v>113.27000000000001</v>
      </c>
      <c r="G65" s="35">
        <f>SUM(G59:G64)</f>
        <v>886.1300000000001</v>
      </c>
    </row>
    <row r="66" spans="1:7" ht="15">
      <c r="A66" s="52"/>
      <c r="B66" s="83" t="s">
        <v>10</v>
      </c>
      <c r="C66" s="52"/>
      <c r="D66" s="52"/>
      <c r="E66" s="52"/>
      <c r="F66" s="52"/>
      <c r="G66" s="52"/>
    </row>
    <row r="67" spans="1:7" ht="15">
      <c r="A67" s="84"/>
      <c r="B67" s="70" t="s">
        <v>100</v>
      </c>
      <c r="C67" s="84"/>
      <c r="D67" s="84"/>
      <c r="E67" s="84"/>
      <c r="F67" s="84"/>
      <c r="G67" s="84"/>
    </row>
    <row r="68" spans="1:7" s="2" customFormat="1" ht="15">
      <c r="A68" s="22" t="s">
        <v>87</v>
      </c>
      <c r="B68" s="38" t="s">
        <v>88</v>
      </c>
      <c r="C68" s="15">
        <v>250</v>
      </c>
      <c r="D68" s="16">
        <v>3.75</v>
      </c>
      <c r="E68" s="16">
        <v>10</v>
      </c>
      <c r="F68" s="16">
        <v>39.5</v>
      </c>
      <c r="G68" s="16">
        <v>272.5</v>
      </c>
    </row>
    <row r="69" spans="1:7" s="2" customFormat="1" ht="15">
      <c r="A69" s="22" t="s">
        <v>107</v>
      </c>
      <c r="B69" s="63" t="s">
        <v>108</v>
      </c>
      <c r="C69" s="85">
        <v>40</v>
      </c>
      <c r="D69" s="12">
        <v>5.1</v>
      </c>
      <c r="E69" s="12">
        <v>4.6</v>
      </c>
      <c r="F69" s="12">
        <v>0.3</v>
      </c>
      <c r="G69" s="12">
        <v>63</v>
      </c>
    </row>
    <row r="70" spans="1:7" ht="14.25" customHeight="1">
      <c r="A70" s="22" t="s">
        <v>111</v>
      </c>
      <c r="B70" s="14" t="s">
        <v>59</v>
      </c>
      <c r="C70" s="15">
        <v>60</v>
      </c>
      <c r="D70" s="16">
        <v>8.9</v>
      </c>
      <c r="E70" s="16">
        <v>12.3</v>
      </c>
      <c r="F70" s="16">
        <v>12.5</v>
      </c>
      <c r="G70" s="16">
        <v>209</v>
      </c>
    </row>
    <row r="71" spans="1:7" s="2" customFormat="1" ht="15">
      <c r="A71" s="9" t="s">
        <v>38</v>
      </c>
      <c r="B71" s="10" t="s">
        <v>109</v>
      </c>
      <c r="C71" s="41">
        <v>30</v>
      </c>
      <c r="D71" s="86">
        <v>2.69</v>
      </c>
      <c r="E71" s="86">
        <v>0.72</v>
      </c>
      <c r="F71" s="86">
        <v>17.66</v>
      </c>
      <c r="G71" s="58">
        <v>65</v>
      </c>
    </row>
    <row r="72" spans="1:7" s="2" customFormat="1" ht="15">
      <c r="A72" s="9" t="s">
        <v>115</v>
      </c>
      <c r="B72" s="10" t="s">
        <v>116</v>
      </c>
      <c r="C72" s="27">
        <v>200</v>
      </c>
      <c r="D72" s="57">
        <v>5.9</v>
      </c>
      <c r="E72" s="57">
        <v>6.8</v>
      </c>
      <c r="F72" s="57">
        <v>9.9</v>
      </c>
      <c r="G72" s="58">
        <v>123</v>
      </c>
    </row>
    <row r="73" spans="1:7" s="2" customFormat="1" ht="15">
      <c r="A73" s="17"/>
      <c r="B73" s="87" t="s">
        <v>6</v>
      </c>
      <c r="C73" s="43">
        <f>SUM(C68:C72)</f>
        <v>580</v>
      </c>
      <c r="D73" s="21">
        <f>SUM(D68:D72)</f>
        <v>26.340000000000003</v>
      </c>
      <c r="E73" s="21">
        <f>SUM(E68:E72)</f>
        <v>34.419999999999995</v>
      </c>
      <c r="F73" s="21">
        <f>SUM(F68:F72)</f>
        <v>79.86</v>
      </c>
      <c r="G73" s="21">
        <f>SUM(G68:G72)</f>
        <v>732.5</v>
      </c>
    </row>
    <row r="74" spans="1:7" ht="15">
      <c r="A74" s="54"/>
      <c r="B74" s="55" t="s">
        <v>101</v>
      </c>
      <c r="C74" s="54"/>
      <c r="D74" s="54"/>
      <c r="E74" s="54"/>
      <c r="F74" s="54"/>
      <c r="G74" s="54"/>
    </row>
    <row r="75" spans="1:7" ht="15">
      <c r="A75" s="7" t="s">
        <v>44</v>
      </c>
      <c r="B75" s="18" t="s">
        <v>54</v>
      </c>
      <c r="C75" s="19">
        <v>250</v>
      </c>
      <c r="D75" s="21">
        <v>15.06</v>
      </c>
      <c r="E75" s="21">
        <v>12.7</v>
      </c>
      <c r="F75" s="21">
        <v>5</v>
      </c>
      <c r="G75" s="21">
        <v>190</v>
      </c>
    </row>
    <row r="76" spans="1:7" ht="15">
      <c r="A76" s="137" t="s">
        <v>39</v>
      </c>
      <c r="B76" s="133" t="s">
        <v>48</v>
      </c>
      <c r="C76" s="144">
        <v>80</v>
      </c>
      <c r="D76" s="145">
        <v>12.56</v>
      </c>
      <c r="E76" s="145">
        <v>15.6</v>
      </c>
      <c r="F76" s="145">
        <v>2.51</v>
      </c>
      <c r="G76" s="145">
        <v>200.8</v>
      </c>
    </row>
    <row r="77" spans="1:7" ht="15">
      <c r="A77" s="146" t="s">
        <v>153</v>
      </c>
      <c r="B77" s="147" t="s">
        <v>127</v>
      </c>
      <c r="C77" s="148">
        <v>150</v>
      </c>
      <c r="D77" s="143">
        <v>3</v>
      </c>
      <c r="E77" s="143">
        <v>12.45</v>
      </c>
      <c r="F77" s="143">
        <v>17.25</v>
      </c>
      <c r="G77" s="143">
        <v>187.5</v>
      </c>
    </row>
    <row r="78" spans="1:7" ht="15">
      <c r="A78" s="17" t="s">
        <v>27</v>
      </c>
      <c r="B78" s="18" t="s">
        <v>142</v>
      </c>
      <c r="C78" s="46">
        <v>200</v>
      </c>
      <c r="D78" s="48">
        <v>0.3</v>
      </c>
      <c r="E78" s="48">
        <v>0</v>
      </c>
      <c r="F78" s="48">
        <v>15.2</v>
      </c>
      <c r="G78" s="48">
        <v>60</v>
      </c>
    </row>
    <row r="79" spans="1:7" ht="15">
      <c r="A79" s="17" t="s">
        <v>38</v>
      </c>
      <c r="B79" s="18" t="s">
        <v>47</v>
      </c>
      <c r="C79" s="19">
        <v>60</v>
      </c>
      <c r="D79" s="20">
        <v>4.32</v>
      </c>
      <c r="E79" s="21">
        <v>0.58</v>
      </c>
      <c r="F79" s="21">
        <v>25.92</v>
      </c>
      <c r="G79" s="21">
        <v>130</v>
      </c>
    </row>
    <row r="80" spans="1:7" ht="15">
      <c r="A80" s="17" t="s">
        <v>38</v>
      </c>
      <c r="B80" s="31" t="s">
        <v>67</v>
      </c>
      <c r="C80" s="15">
        <v>150</v>
      </c>
      <c r="D80" s="16">
        <v>3</v>
      </c>
      <c r="E80" s="16">
        <v>1</v>
      </c>
      <c r="F80" s="16">
        <v>42</v>
      </c>
      <c r="G80" s="16">
        <v>192</v>
      </c>
    </row>
    <row r="81" spans="1:7" ht="15">
      <c r="A81" s="65"/>
      <c r="B81" s="50" t="s">
        <v>6</v>
      </c>
      <c r="C81" s="88">
        <f>SUM(C75:C80)</f>
        <v>890</v>
      </c>
      <c r="D81" s="88">
        <f>SUM(D75:D80)</f>
        <v>38.24</v>
      </c>
      <c r="E81" s="88">
        <f>SUM(E75:E80)</f>
        <v>42.33</v>
      </c>
      <c r="F81" s="88">
        <f>SUM(F75:F80)</f>
        <v>107.88</v>
      </c>
      <c r="G81" s="88">
        <f>SUM(G75:G80)</f>
        <v>960.3</v>
      </c>
    </row>
    <row r="82" spans="1:7" ht="15">
      <c r="A82" s="52"/>
      <c r="B82" s="53" t="s">
        <v>34</v>
      </c>
      <c r="C82" s="52"/>
      <c r="D82" s="52"/>
      <c r="E82" s="52"/>
      <c r="F82" s="52"/>
      <c r="G82" s="52"/>
    </row>
    <row r="83" spans="1:7" ht="15">
      <c r="A83" s="5"/>
      <c r="B83" s="89" t="s">
        <v>100</v>
      </c>
      <c r="C83" s="7"/>
      <c r="D83" s="8"/>
      <c r="E83" s="8"/>
      <c r="F83" s="8"/>
      <c r="G83" s="8"/>
    </row>
    <row r="84" spans="1:7" ht="15">
      <c r="A84" s="9" t="s">
        <v>82</v>
      </c>
      <c r="B84" s="10" t="s">
        <v>122</v>
      </c>
      <c r="C84" s="90">
        <v>100</v>
      </c>
      <c r="D84" s="16">
        <v>0.9</v>
      </c>
      <c r="E84" s="16">
        <v>7.1</v>
      </c>
      <c r="F84" s="16">
        <v>3.9</v>
      </c>
      <c r="G84" s="16">
        <v>85</v>
      </c>
    </row>
    <row r="85" spans="1:7" ht="15">
      <c r="A85" s="22" t="s">
        <v>123</v>
      </c>
      <c r="B85" s="38" t="s">
        <v>124</v>
      </c>
      <c r="C85" s="40">
        <v>150</v>
      </c>
      <c r="D85" s="16">
        <v>13.2</v>
      </c>
      <c r="E85" s="16">
        <v>20.4</v>
      </c>
      <c r="F85" s="16">
        <v>11.25</v>
      </c>
      <c r="G85" s="16">
        <v>283.5</v>
      </c>
    </row>
    <row r="86" spans="1:7" ht="15">
      <c r="A86" s="22" t="s">
        <v>27</v>
      </c>
      <c r="B86" s="63" t="s">
        <v>128</v>
      </c>
      <c r="C86" s="85">
        <v>200</v>
      </c>
      <c r="D86" s="91">
        <v>0.2</v>
      </c>
      <c r="E86" s="91">
        <v>0.1</v>
      </c>
      <c r="F86" s="91">
        <v>15.1</v>
      </c>
      <c r="G86" s="91">
        <v>58</v>
      </c>
    </row>
    <row r="87" spans="1:7" ht="15">
      <c r="A87" s="9" t="s">
        <v>38</v>
      </c>
      <c r="B87" s="10" t="s">
        <v>109</v>
      </c>
      <c r="C87" s="41">
        <v>30</v>
      </c>
      <c r="D87" s="86">
        <v>2.69</v>
      </c>
      <c r="E87" s="86">
        <v>0.72</v>
      </c>
      <c r="F87" s="86">
        <v>17.66</v>
      </c>
      <c r="G87" s="58">
        <v>65</v>
      </c>
    </row>
    <row r="88" spans="1:7" ht="15">
      <c r="A88" s="9" t="s">
        <v>57</v>
      </c>
      <c r="B88" s="10" t="s">
        <v>58</v>
      </c>
      <c r="C88" s="27">
        <v>100</v>
      </c>
      <c r="D88" s="15">
        <v>5.84</v>
      </c>
      <c r="E88" s="15">
        <v>6.7</v>
      </c>
      <c r="F88" s="15">
        <v>52.1</v>
      </c>
      <c r="G88" s="42">
        <v>294.8</v>
      </c>
    </row>
    <row r="89" spans="1:7" ht="15">
      <c r="A89" s="17"/>
      <c r="B89" s="24" t="s">
        <v>6</v>
      </c>
      <c r="C89" s="92">
        <f>SUM(C84:C88)</f>
        <v>580</v>
      </c>
      <c r="D89" s="35">
        <f>SUM(D84:D88)</f>
        <v>22.83</v>
      </c>
      <c r="E89" s="35">
        <f>SUM(E84:E88)</f>
        <v>35.02</v>
      </c>
      <c r="F89" s="35">
        <f>SUM(F84:F88)</f>
        <v>100.00999999999999</v>
      </c>
      <c r="G89" s="35">
        <f>SUM(G84:G88)</f>
        <v>786.3</v>
      </c>
    </row>
    <row r="90" spans="1:7" ht="15">
      <c r="A90" s="54"/>
      <c r="B90" s="55" t="s">
        <v>101</v>
      </c>
      <c r="C90" s="54"/>
      <c r="D90" s="54"/>
      <c r="E90" s="54"/>
      <c r="F90" s="54"/>
      <c r="G90" s="54"/>
    </row>
    <row r="91" spans="1:7" ht="15">
      <c r="A91" s="7" t="s">
        <v>131</v>
      </c>
      <c r="B91" s="44" t="s">
        <v>134</v>
      </c>
      <c r="C91" s="45">
        <v>100</v>
      </c>
      <c r="D91" s="16">
        <v>1.41</v>
      </c>
      <c r="E91" s="16">
        <v>5.08</v>
      </c>
      <c r="F91" s="16">
        <v>9.02</v>
      </c>
      <c r="G91" s="16">
        <v>87.4</v>
      </c>
    </row>
    <row r="92" spans="1:7" ht="15">
      <c r="A92" s="7" t="s">
        <v>111</v>
      </c>
      <c r="B92" s="18" t="s">
        <v>112</v>
      </c>
      <c r="C92" s="19">
        <v>40</v>
      </c>
      <c r="D92" s="48">
        <v>1.2</v>
      </c>
      <c r="E92" s="48">
        <v>3.1</v>
      </c>
      <c r="F92" s="48">
        <v>21</v>
      </c>
      <c r="G92" s="48">
        <v>118</v>
      </c>
    </row>
    <row r="93" spans="1:7" ht="15">
      <c r="A93" s="7" t="s">
        <v>20</v>
      </c>
      <c r="B93" s="79" t="s">
        <v>75</v>
      </c>
      <c r="C93" s="29">
        <v>250</v>
      </c>
      <c r="D93" s="30">
        <v>27</v>
      </c>
      <c r="E93" s="30">
        <v>14.75</v>
      </c>
      <c r="F93" s="30">
        <v>47.24</v>
      </c>
      <c r="G93" s="30">
        <v>436.4</v>
      </c>
    </row>
    <row r="94" spans="1:7" ht="15">
      <c r="A94" s="7" t="s">
        <v>25</v>
      </c>
      <c r="B94" s="79" t="s">
        <v>76</v>
      </c>
      <c r="C94" s="19">
        <v>200</v>
      </c>
      <c r="D94" s="21">
        <v>0.2</v>
      </c>
      <c r="E94" s="21">
        <v>0</v>
      </c>
      <c r="F94" s="21">
        <v>35.8</v>
      </c>
      <c r="G94" s="21">
        <v>142</v>
      </c>
    </row>
    <row r="95" spans="1:7" ht="15">
      <c r="A95" s="17" t="s">
        <v>38</v>
      </c>
      <c r="B95" s="18" t="s">
        <v>47</v>
      </c>
      <c r="C95" s="19">
        <v>60</v>
      </c>
      <c r="D95" s="21">
        <v>4.32</v>
      </c>
      <c r="E95" s="21">
        <v>0.58</v>
      </c>
      <c r="F95" s="21">
        <v>25.92</v>
      </c>
      <c r="G95" s="21">
        <v>130</v>
      </c>
    </row>
    <row r="96" spans="1:7" ht="15">
      <c r="A96" s="17" t="s">
        <v>38</v>
      </c>
      <c r="B96" s="18" t="s">
        <v>52</v>
      </c>
      <c r="C96" s="19">
        <v>150</v>
      </c>
      <c r="D96" s="32">
        <v>0.6</v>
      </c>
      <c r="E96" s="21">
        <v>0.6</v>
      </c>
      <c r="F96" s="21">
        <v>14.7</v>
      </c>
      <c r="G96" s="21">
        <v>70.5</v>
      </c>
    </row>
    <row r="97" spans="1:7" ht="15">
      <c r="A97" s="7"/>
      <c r="B97" s="50" t="s">
        <v>6</v>
      </c>
      <c r="C97" s="43">
        <f>SUM(C91:C96)</f>
        <v>800</v>
      </c>
      <c r="D97" s="43">
        <v>821</v>
      </c>
      <c r="E97" s="43">
        <v>822</v>
      </c>
      <c r="F97" s="43">
        <v>823</v>
      </c>
      <c r="G97" s="43">
        <v>824</v>
      </c>
    </row>
    <row r="98" spans="1:7" ht="15">
      <c r="A98" s="66"/>
      <c r="B98" s="37" t="s">
        <v>13</v>
      </c>
      <c r="C98" s="66">
        <f>C10+C18+C26+C34+C42+C50+C57+C65+C73+C81+C89+C97</f>
        <v>8320</v>
      </c>
      <c r="D98" s="66">
        <f>D10+D18+D26+D34+D42+D50+D57+D65+D73+D81+D89+D97</f>
        <v>1138.66</v>
      </c>
      <c r="E98" s="66">
        <f>E10+E18+E26+E34+E42+E50+E57+E65+E73+E81+E89+E97</f>
        <v>1175.09</v>
      </c>
      <c r="F98" s="66">
        <f>F10+F18+F26+F34+F42+F50+F57+F65+F73+F81+F89+F97</f>
        <v>2043.71</v>
      </c>
      <c r="G98" s="66">
        <f>G10+G18+G26+G34+G42+G50+G57+G65+G73+G81+G89+G97</f>
        <v>10291.279999999999</v>
      </c>
    </row>
    <row r="99" spans="1:7" ht="30.75" customHeight="1">
      <c r="A99" s="156" t="s">
        <v>83</v>
      </c>
      <c r="B99" s="156"/>
      <c r="C99" s="156"/>
      <c r="D99" s="156"/>
      <c r="E99" s="156"/>
      <c r="F99" s="156"/>
      <c r="G99" s="156"/>
    </row>
    <row r="100" spans="1:7" ht="29.25" customHeight="1">
      <c r="A100" s="93"/>
      <c r="B100" s="155" t="s">
        <v>84</v>
      </c>
      <c r="C100" s="155"/>
      <c r="D100" s="155"/>
      <c r="E100" s="155"/>
      <c r="F100" s="155"/>
      <c r="G100" s="155"/>
    </row>
  </sheetData>
  <sheetProtection/>
  <mergeCells count="11">
    <mergeCell ref="F2:F3"/>
    <mergeCell ref="G2:G3"/>
    <mergeCell ref="C19:G19"/>
    <mergeCell ref="B100:G100"/>
    <mergeCell ref="A1:G1"/>
    <mergeCell ref="A2:A3"/>
    <mergeCell ref="B2:B3"/>
    <mergeCell ref="C2:C3"/>
    <mergeCell ref="D2:D3"/>
    <mergeCell ref="A99:G99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2021-11-15T03:16:37Z</cp:lastPrinted>
  <dcterms:created xsi:type="dcterms:W3CDTF">2011-08-15T14:40:31Z</dcterms:created>
  <dcterms:modified xsi:type="dcterms:W3CDTF">2023-10-16T11:39:12Z</dcterms:modified>
  <cp:category/>
  <cp:version/>
  <cp:contentType/>
  <cp:contentStatus/>
</cp:coreProperties>
</file>