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5480" windowHeight="7155" activeTab="1"/>
  </bookViews>
  <sheets>
    <sheet name="1 неделя " sheetId="1" r:id="rId1"/>
    <sheet name="2 неделя " sheetId="2" r:id="rId2"/>
  </sheets>
  <definedNames>
    <definedName name="_xlnm.Print_Area" localSheetId="0">'1 неделя '!$A$1:$G$79</definedName>
    <definedName name="_xlnm.Print_Area" localSheetId="1">'2 неделя '!$A$1:$G$76</definedName>
  </definedNames>
  <calcPr fullCalcOnLoad="1" refMode="R1C1"/>
</workbook>
</file>

<file path=xl/sharedStrings.xml><?xml version="1.0" encoding="utf-8"?>
<sst xmlns="http://schemas.openxmlformats.org/spreadsheetml/2006/main" count="258" uniqueCount="124">
  <si>
    <t>№ рецепт.</t>
  </si>
  <si>
    <t>Белок</t>
  </si>
  <si>
    <t>Жиры</t>
  </si>
  <si>
    <t>Углеводы</t>
  </si>
  <si>
    <t xml:space="preserve">Понедельник </t>
  </si>
  <si>
    <t>Сумма калорий:</t>
  </si>
  <si>
    <t>Вторник</t>
  </si>
  <si>
    <t>Среда</t>
  </si>
  <si>
    <t>Четверг</t>
  </si>
  <si>
    <t>Пятница</t>
  </si>
  <si>
    <t>Понедельник</t>
  </si>
  <si>
    <t>Ккало-рии</t>
  </si>
  <si>
    <t>340</t>
  </si>
  <si>
    <t>Калории</t>
  </si>
  <si>
    <t>Четвёртая неделя</t>
  </si>
  <si>
    <t xml:space="preserve"> 516</t>
  </si>
  <si>
    <t>390</t>
  </si>
  <si>
    <t>Итого</t>
  </si>
  <si>
    <t>518</t>
  </si>
  <si>
    <t>Примечание - исользован сборник рецептур блюд и кулинарных изделий для ПОП при общеобразовательных школах 2004 г.</t>
  </si>
  <si>
    <t>520</t>
  </si>
  <si>
    <t>686</t>
  </si>
  <si>
    <t>333</t>
  </si>
  <si>
    <t>инст</t>
  </si>
  <si>
    <t>794</t>
  </si>
  <si>
    <t>492</t>
  </si>
  <si>
    <t>374</t>
  </si>
  <si>
    <t>493</t>
  </si>
  <si>
    <t>694</t>
  </si>
  <si>
    <t>639</t>
  </si>
  <si>
    <t>тк</t>
  </si>
  <si>
    <t>64/03</t>
  </si>
  <si>
    <t>36/03</t>
  </si>
  <si>
    <t xml:space="preserve">Выход </t>
  </si>
  <si>
    <t>297</t>
  </si>
  <si>
    <t>50/2003</t>
  </si>
  <si>
    <t>Хлеб пшен/ржаной</t>
  </si>
  <si>
    <t>Чай с лимоном</t>
  </si>
  <si>
    <t>Макароны отварные (с маслом)</t>
  </si>
  <si>
    <t>Котлета "Детская"</t>
  </si>
  <si>
    <t xml:space="preserve">Какао с молоком </t>
  </si>
  <si>
    <t>Рыба (горбуша) тушеная с овощами</t>
  </si>
  <si>
    <t>Картофель отварной (с маслом)</t>
  </si>
  <si>
    <t>Фрукты (банан)</t>
  </si>
  <si>
    <t>Компот из сухофруктов</t>
  </si>
  <si>
    <t>инстр</t>
  </si>
  <si>
    <t>Слойка с фруктовой начинкой</t>
  </si>
  <si>
    <t>Греча рассыпчатая</t>
  </si>
  <si>
    <t>437</t>
  </si>
  <si>
    <t>Гуляш из говядины</t>
  </si>
  <si>
    <t>Хлеб ржан./пшен.</t>
  </si>
  <si>
    <t>Макароны отварные (с сыром)</t>
  </si>
  <si>
    <t>Омлет натуральный</t>
  </si>
  <si>
    <t>Колбаски "Витаминные"</t>
  </si>
  <si>
    <t>Рис припущенный с овощами</t>
  </si>
  <si>
    <t>ТТК 1</t>
  </si>
  <si>
    <t>Манник</t>
  </si>
  <si>
    <t>Картофельное пюре (с маслом)</t>
  </si>
  <si>
    <t>Фрукты (яблоко)</t>
  </si>
  <si>
    <t>700</t>
  </si>
  <si>
    <t>Кекс "Творожный"</t>
  </si>
  <si>
    <t>423</t>
  </si>
  <si>
    <t>Бефстроганов</t>
  </si>
  <si>
    <t>Первая  неделя</t>
  </si>
  <si>
    <t>365</t>
  </si>
  <si>
    <t>Суфле творожное</t>
  </si>
  <si>
    <t>* - Сборник рецептур блюд и кулинарных изделий для предприятий обслуживающих учащихся образовательных учреждений Свердловской области, Екатеринбург, 2003г.</t>
  </si>
  <si>
    <t>Напиток витамин "Витошка"</t>
  </si>
  <si>
    <t>451</t>
  </si>
  <si>
    <t>Шницель мясной</t>
  </si>
  <si>
    <t>311</t>
  </si>
  <si>
    <t>Каша пшенная</t>
  </si>
  <si>
    <t>692</t>
  </si>
  <si>
    <t>Кофейный напиток</t>
  </si>
  <si>
    <t>Напиток из ягод замороженных</t>
  </si>
  <si>
    <t>Завтрак</t>
  </si>
  <si>
    <t>Обед</t>
  </si>
  <si>
    <t>302</t>
  </si>
  <si>
    <t>Каша пшеничная молочная</t>
  </si>
  <si>
    <t>Масло сливочное порц.</t>
  </si>
  <si>
    <t>Каша рисовая молочная</t>
  </si>
  <si>
    <t>337</t>
  </si>
  <si>
    <t>Яйцо варёное</t>
  </si>
  <si>
    <t>Хлеб пшеничный</t>
  </si>
  <si>
    <t>Чай с сахаром</t>
  </si>
  <si>
    <t>2</t>
  </si>
  <si>
    <t>Бутерброд с повидлом</t>
  </si>
  <si>
    <t>35/03</t>
  </si>
  <si>
    <t>Каша "Дружба"</t>
  </si>
  <si>
    <t>97</t>
  </si>
  <si>
    <t>Сыр порционный</t>
  </si>
  <si>
    <t>Каша манная молочная</t>
  </si>
  <si>
    <t>347</t>
  </si>
  <si>
    <t>Омлет с мясом (варёный на пару)</t>
  </si>
  <si>
    <t>697</t>
  </si>
  <si>
    <t>Молоко кипяченое</t>
  </si>
  <si>
    <t>Каша геркулесовая</t>
  </si>
  <si>
    <t>693</t>
  </si>
  <si>
    <t>Какао с молоком</t>
  </si>
  <si>
    <t>Каша ячневая молочная</t>
  </si>
  <si>
    <t>345</t>
  </si>
  <si>
    <t>Омлет с картофелем запеченный</t>
  </si>
  <si>
    <t>Каша манная молочная жидкая с м/с</t>
  </si>
  <si>
    <t>Птица (индейка) тушеная в смет. соусе</t>
  </si>
  <si>
    <t xml:space="preserve">инстр </t>
  </si>
  <si>
    <t>Кисель "Витошка"</t>
  </si>
  <si>
    <t>Плов из мяса цыпленка</t>
  </si>
  <si>
    <t>10</t>
  </si>
  <si>
    <t>Бутерброд с маслом</t>
  </si>
  <si>
    <t>Бутерброд с сыром</t>
  </si>
  <si>
    <t>ОВЗ первая неделя неделя 7-12 лет 01.09.-01.03.2023 г</t>
  </si>
  <si>
    <t>37</t>
  </si>
  <si>
    <t>Салат из сырых овощей</t>
  </si>
  <si>
    <t>7/2003</t>
  </si>
  <si>
    <t>Салат "Здоровье"</t>
  </si>
  <si>
    <t xml:space="preserve">Таблица 4 - Четвёртая неделя 7-12 лет 2023 г </t>
  </si>
  <si>
    <t>806</t>
  </si>
  <si>
    <t>Коржик молочный</t>
  </si>
  <si>
    <t>Рагу из овощей</t>
  </si>
  <si>
    <t>Котлеты рыбные "Любительские"</t>
  </si>
  <si>
    <t>48/2003</t>
  </si>
  <si>
    <t>Кнели из говядины</t>
  </si>
  <si>
    <t>224</t>
  </si>
  <si>
    <t>Чай с лимоном 200/7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</si>
</sst>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50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rgb="FF92D05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6" fillId="35" borderId="11" xfId="0" applyNumberFormat="1" applyFont="1" applyFill="1" applyBorder="1" applyAlignment="1">
      <alignment horizontal="center" vertical="top" wrapText="1"/>
    </xf>
    <xf numFmtId="49" fontId="7" fillId="35" borderId="12" xfId="0" applyNumberFormat="1" applyFont="1" applyFill="1" applyBorder="1" applyAlignment="1">
      <alignment vertical="top" wrapText="1"/>
    </xf>
    <xf numFmtId="49" fontId="6" fillId="35" borderId="10" xfId="0" applyNumberFormat="1" applyFont="1" applyFill="1" applyBorder="1" applyAlignment="1">
      <alignment horizontal="center" vertical="top" wrapText="1"/>
    </xf>
    <xf numFmtId="49" fontId="6" fillId="35" borderId="13" xfId="0" applyNumberFormat="1" applyFont="1" applyFill="1" applyBorder="1" applyAlignment="1">
      <alignment horizontal="center" vertical="top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left" vertical="center" wrapText="1"/>
    </xf>
    <xf numFmtId="0" fontId="6" fillId="35" borderId="13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Border="1" applyAlignment="1">
      <alignment horizontal="center" vertical="center" wrapText="1"/>
    </xf>
    <xf numFmtId="177" fontId="6" fillId="35" borderId="14" xfId="0" applyNumberFormat="1" applyFont="1" applyFill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Border="1" applyAlignment="1">
      <alignment horizontal="center" vertical="center" wrapText="1"/>
    </xf>
    <xf numFmtId="177" fontId="6" fillId="35" borderId="16" xfId="0" applyNumberFormat="1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9" fontId="7" fillId="35" borderId="12" xfId="0" applyNumberFormat="1" applyFont="1" applyFill="1" applyBorder="1" applyAlignment="1">
      <alignment horizontal="left" vertical="center" wrapText="1"/>
    </xf>
    <xf numFmtId="0" fontId="9" fillId="35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left" vertical="top" wrapText="1"/>
    </xf>
    <xf numFmtId="0" fontId="6" fillId="35" borderId="10" xfId="0" applyNumberFormat="1" applyFont="1" applyFill="1" applyBorder="1" applyAlignment="1">
      <alignment horizontal="center" vertical="center" wrapText="1"/>
    </xf>
    <xf numFmtId="177" fontId="6" fillId="35" borderId="13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vertical="top" wrapText="1"/>
    </xf>
    <xf numFmtId="0" fontId="6" fillId="35" borderId="14" xfId="0" applyNumberFormat="1" applyFont="1" applyFill="1" applyBorder="1" applyAlignment="1">
      <alignment horizontal="center" vertical="top" wrapText="1"/>
    </xf>
    <xf numFmtId="0" fontId="46" fillId="35" borderId="10" xfId="0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vertical="top" wrapText="1"/>
    </xf>
    <xf numFmtId="49" fontId="6" fillId="35" borderId="12" xfId="0" applyNumberFormat="1" applyFont="1" applyFill="1" applyBorder="1" applyAlignment="1">
      <alignment horizontal="center" vertical="top" wrapText="1"/>
    </xf>
    <xf numFmtId="0" fontId="6" fillId="35" borderId="15" xfId="0" applyNumberFormat="1" applyFont="1" applyFill="1" applyBorder="1" applyAlignment="1">
      <alignment horizontal="center" vertical="top" wrapText="1"/>
    </xf>
    <xf numFmtId="2" fontId="6" fillId="35" borderId="15" xfId="0" applyNumberFormat="1" applyFont="1" applyFill="1" applyBorder="1" applyAlignment="1">
      <alignment horizontal="center" vertical="top" wrapText="1"/>
    </xf>
    <xf numFmtId="0" fontId="6" fillId="35" borderId="10" xfId="0" applyNumberFormat="1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vertical="top" wrapText="1"/>
    </xf>
    <xf numFmtId="49" fontId="7" fillId="35" borderId="12" xfId="0" applyNumberFormat="1" applyFont="1" applyFill="1" applyBorder="1" applyAlignment="1">
      <alignment horizontal="center" vertical="top" wrapText="1"/>
    </xf>
    <xf numFmtId="49" fontId="7" fillId="35" borderId="10" xfId="0" applyNumberFormat="1" applyFont="1" applyFill="1" applyBorder="1" applyAlignment="1">
      <alignment vertical="top" wrapText="1"/>
    </xf>
    <xf numFmtId="0" fontId="9" fillId="35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49" fontId="7" fillId="34" borderId="12" xfId="0" applyNumberFormat="1" applyFont="1" applyFill="1" applyBorder="1" applyAlignment="1">
      <alignment horizontal="center" vertical="top" wrapText="1"/>
    </xf>
    <xf numFmtId="49" fontId="6" fillId="35" borderId="10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49" fontId="6" fillId="35" borderId="13" xfId="0" applyNumberFormat="1" applyFont="1" applyFill="1" applyBorder="1" applyAlignment="1">
      <alignment vertical="top" wrapText="1"/>
    </xf>
    <xf numFmtId="0" fontId="6" fillId="35" borderId="12" xfId="0" applyNumberFormat="1" applyFont="1" applyFill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4" fontId="6" fillId="35" borderId="15" xfId="0" applyNumberFormat="1" applyFont="1" applyFill="1" applyBorder="1" applyAlignment="1">
      <alignment horizontal="center" vertical="top" wrapText="1"/>
    </xf>
    <xf numFmtId="0" fontId="6" fillId="35" borderId="13" xfId="0" applyNumberFormat="1" applyFont="1" applyFill="1" applyBorder="1" applyAlignment="1">
      <alignment horizontal="center" vertical="top" wrapText="1"/>
    </xf>
    <xf numFmtId="4" fontId="6" fillId="35" borderId="13" xfId="0" applyNumberFormat="1" applyFont="1" applyFill="1" applyBorder="1" applyAlignment="1">
      <alignment horizontal="center" vertical="top" wrapText="1"/>
    </xf>
    <xf numFmtId="2" fontId="6" fillId="35" borderId="13" xfId="0" applyNumberFormat="1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top" wrapText="1"/>
    </xf>
    <xf numFmtId="0" fontId="9" fillId="35" borderId="15" xfId="0" applyNumberFormat="1" applyFont="1" applyFill="1" applyBorder="1" applyAlignment="1">
      <alignment horizontal="center" vertical="center" wrapText="1"/>
    </xf>
    <xf numFmtId="177" fontId="47" fillId="0" borderId="15" xfId="0" applyNumberFormat="1" applyFont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0" fontId="47" fillId="34" borderId="0" xfId="0" applyFont="1" applyFill="1" applyAlignment="1">
      <alignment/>
    </xf>
    <xf numFmtId="0" fontId="45" fillId="35" borderId="10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45" fillId="0" borderId="10" xfId="0" applyFont="1" applyBorder="1" applyAlignment="1">
      <alignment vertical="center"/>
    </xf>
    <xf numFmtId="177" fontId="6" fillId="0" borderId="15" xfId="0" applyNumberFormat="1" applyFont="1" applyBorder="1" applyAlignment="1">
      <alignment horizontal="center" vertical="center" wrapText="1"/>
    </xf>
    <xf numFmtId="177" fontId="6" fillId="35" borderId="17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6" fillId="35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top" wrapText="1"/>
    </xf>
    <xf numFmtId="49" fontId="7" fillId="35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top" wrapText="1"/>
    </xf>
    <xf numFmtId="4" fontId="7" fillId="34" borderId="10" xfId="0" applyNumberFormat="1" applyFont="1" applyFill="1" applyBorder="1" applyAlignment="1">
      <alignment horizontal="center" vertical="top" wrapText="1"/>
    </xf>
    <xf numFmtId="2" fontId="7" fillId="34" borderId="10" xfId="0" applyNumberFormat="1" applyFont="1" applyFill="1" applyBorder="1" applyAlignment="1">
      <alignment horizontal="center" vertical="top" wrapText="1"/>
    </xf>
    <xf numFmtId="49" fontId="7" fillId="35" borderId="13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15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49" fontId="6" fillId="35" borderId="10" xfId="0" applyNumberFormat="1" applyFont="1" applyFill="1" applyBorder="1" applyAlignment="1">
      <alignment horizontal="left" vertical="top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6" fillId="35" borderId="0" xfId="0" applyNumberFormat="1" applyFont="1" applyFill="1" applyBorder="1" applyAlignment="1">
      <alignment horizontal="center" vertical="top" wrapText="1"/>
    </xf>
    <xf numFmtId="0" fontId="48" fillId="36" borderId="0" xfId="0" applyFont="1" applyFill="1" applyAlignment="1">
      <alignment/>
    </xf>
    <xf numFmtId="0" fontId="47" fillId="36" borderId="13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177" fontId="6" fillId="35" borderId="15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center" vertical="center" wrapText="1"/>
    </xf>
    <xf numFmtId="177" fontId="47" fillId="0" borderId="10" xfId="0" applyNumberFormat="1" applyFont="1" applyBorder="1" applyAlignment="1">
      <alignment horizontal="center" vertical="center"/>
    </xf>
    <xf numFmtId="0" fontId="45" fillId="36" borderId="10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2" fontId="47" fillId="36" borderId="10" xfId="0" applyNumberFormat="1" applyFont="1" applyFill="1" applyBorder="1" applyAlignment="1">
      <alignment/>
    </xf>
    <xf numFmtId="0" fontId="48" fillId="0" borderId="0" xfId="0" applyFont="1" applyAlignment="1">
      <alignment/>
    </xf>
    <xf numFmtId="49" fontId="7" fillId="33" borderId="10" xfId="0" applyNumberFormat="1" applyFont="1" applyFill="1" applyBorder="1" applyAlignment="1">
      <alignment vertical="top" wrapText="1"/>
    </xf>
    <xf numFmtId="2" fontId="6" fillId="35" borderId="10" xfId="0" applyNumberFormat="1" applyFont="1" applyFill="1" applyBorder="1" applyAlignment="1">
      <alignment horizontal="center" vertical="center" wrapText="1"/>
    </xf>
    <xf numFmtId="49" fontId="7" fillId="35" borderId="12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center" vertical="top" wrapText="1"/>
    </xf>
    <xf numFmtId="49" fontId="6" fillId="34" borderId="13" xfId="0" applyNumberFormat="1" applyFont="1" applyFill="1" applyBorder="1" applyAlignment="1">
      <alignment horizontal="center" vertical="top" wrapText="1"/>
    </xf>
    <xf numFmtId="2" fontId="6" fillId="34" borderId="13" xfId="0" applyNumberFormat="1" applyFont="1" applyFill="1" applyBorder="1" applyAlignment="1">
      <alignment horizontal="center" vertical="top" wrapText="1"/>
    </xf>
    <xf numFmtId="177" fontId="6" fillId="35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top" wrapText="1"/>
    </xf>
    <xf numFmtId="49" fontId="7" fillId="35" borderId="12" xfId="0" applyNumberFormat="1" applyFont="1" applyFill="1" applyBorder="1" applyAlignment="1">
      <alignment horizontal="left" vertical="top" wrapText="1"/>
    </xf>
    <xf numFmtId="0" fontId="6" fillId="35" borderId="18" xfId="0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top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top" wrapText="1"/>
    </xf>
    <xf numFmtId="49" fontId="6" fillId="34" borderId="12" xfId="0" applyNumberFormat="1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top" wrapText="1"/>
    </xf>
    <xf numFmtId="49" fontId="6" fillId="35" borderId="14" xfId="0" applyNumberFormat="1" applyFont="1" applyFill="1" applyBorder="1" applyAlignment="1">
      <alignment horizontal="center" vertical="top" wrapText="1"/>
    </xf>
    <xf numFmtId="49" fontId="9" fillId="35" borderId="13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35" borderId="10" xfId="0" applyNumberFormat="1" applyFont="1" applyFill="1" applyBorder="1" applyAlignment="1">
      <alignment horizontal="center" vertical="center" wrapText="1"/>
    </xf>
    <xf numFmtId="49" fontId="6" fillId="35" borderId="19" xfId="0" applyNumberFormat="1" applyFont="1" applyFill="1" applyBorder="1" applyAlignment="1">
      <alignment horizontal="center" vertical="center" wrapText="1"/>
    </xf>
    <xf numFmtId="49" fontId="6" fillId="36" borderId="12" xfId="0" applyNumberFormat="1" applyFont="1" applyFill="1" applyBorder="1" applyAlignment="1">
      <alignment horizontal="center" vertical="top" wrapText="1"/>
    </xf>
    <xf numFmtId="49" fontId="7" fillId="36" borderId="10" xfId="0" applyNumberFormat="1" applyFont="1" applyFill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wrapText="1"/>
    </xf>
    <xf numFmtId="49" fontId="6" fillId="36" borderId="12" xfId="0" applyNumberFormat="1" applyFont="1" applyFill="1" applyBorder="1" applyAlignment="1">
      <alignment horizontal="center" vertical="top" wrapText="1"/>
    </xf>
    <xf numFmtId="49" fontId="6" fillId="36" borderId="11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49" fontId="7" fillId="37" borderId="12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49" fontId="7" fillId="33" borderId="15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49" fontId="7" fillId="34" borderId="12" xfId="0" applyNumberFormat="1" applyFont="1" applyFill="1" applyBorder="1" applyAlignment="1">
      <alignment horizontal="center" vertical="top" wrapText="1"/>
    </xf>
    <xf numFmtId="49" fontId="7" fillId="34" borderId="11" xfId="0" applyNumberFormat="1" applyFont="1" applyFill="1" applyBorder="1" applyAlignment="1">
      <alignment horizontal="center" vertical="top" wrapText="1"/>
    </xf>
    <xf numFmtId="49" fontId="7" fillId="37" borderId="10" xfId="0" applyNumberFormat="1" applyFont="1" applyFill="1" applyBorder="1" applyAlignment="1">
      <alignment horizontal="center" vertical="top" wrapText="1"/>
    </xf>
    <xf numFmtId="49" fontId="7" fillId="34" borderId="13" xfId="0" applyNumberFormat="1" applyFont="1" applyFill="1" applyBorder="1" applyAlignment="1">
      <alignment horizontal="center" vertical="top" wrapText="1"/>
    </xf>
    <xf numFmtId="49" fontId="7" fillId="34" borderId="15" xfId="0" applyNumberFormat="1" applyFont="1" applyFill="1" applyBorder="1" applyAlignment="1">
      <alignment horizontal="center" vertical="top" wrapText="1"/>
    </xf>
    <xf numFmtId="49" fontId="3" fillId="35" borderId="12" xfId="0" applyNumberFormat="1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vertical="top" wrapText="1"/>
    </xf>
    <xf numFmtId="0" fontId="2" fillId="35" borderId="10" xfId="0" applyNumberFormat="1" applyFont="1" applyFill="1" applyBorder="1" applyAlignment="1">
      <alignment horizontal="center" vertical="top" wrapText="1"/>
    </xf>
    <xf numFmtId="4" fontId="2" fillId="35" borderId="10" xfId="0" applyNumberFormat="1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top" wrapText="1"/>
    </xf>
    <xf numFmtId="0" fontId="2" fillId="35" borderId="15" xfId="0" applyNumberFormat="1" applyFont="1" applyFill="1" applyBorder="1" applyAlignment="1">
      <alignment horizontal="center" vertical="top" wrapText="1"/>
    </xf>
    <xf numFmtId="2" fontId="2" fillId="35" borderId="15" xfId="0" applyNumberFormat="1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49" fontId="28" fillId="35" borderId="15" xfId="0" applyNumberFormat="1" applyFont="1" applyFill="1" applyBorder="1" applyAlignment="1">
      <alignment vertical="top" wrapText="1"/>
    </xf>
    <xf numFmtId="0" fontId="28" fillId="35" borderId="16" xfId="0" applyNumberFormat="1" applyFont="1" applyFill="1" applyBorder="1" applyAlignment="1">
      <alignment horizontal="center" vertical="top" wrapText="1"/>
    </xf>
    <xf numFmtId="2" fontId="28" fillId="35" borderId="16" xfId="0" applyNumberFormat="1" applyFont="1" applyFill="1" applyBorder="1" applyAlignment="1">
      <alignment horizontal="center" vertical="top" wrapText="1"/>
    </xf>
    <xf numFmtId="49" fontId="2" fillId="35" borderId="12" xfId="0" applyNumberFormat="1" applyFont="1" applyFill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5" borderId="16" xfId="0" applyNumberFormat="1" applyFont="1" applyFill="1" applyBorder="1" applyAlignment="1">
      <alignment horizontal="center" vertical="top" wrapText="1"/>
    </xf>
    <xf numFmtId="2" fontId="2" fillId="35" borderId="16" xfId="0" applyNumberFormat="1" applyFont="1" applyFill="1" applyBorder="1" applyAlignment="1">
      <alignment horizontal="center" vertical="top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zoomScale="130" zoomScaleNormal="130" zoomScalePageLayoutView="0" workbookViewId="0" topLeftCell="A1">
      <pane xSplit="2" ySplit="4" topLeftCell="C5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74" sqref="A74"/>
    </sheetView>
  </sheetViews>
  <sheetFormatPr defaultColWidth="9.140625" defaultRowHeight="15"/>
  <cols>
    <col min="1" max="1" width="7.57421875" style="0" customWidth="1"/>
    <col min="2" max="2" width="30.8515625" style="0" customWidth="1"/>
  </cols>
  <sheetData>
    <row r="1" spans="1:7" ht="15">
      <c r="A1" s="134" t="s">
        <v>110</v>
      </c>
      <c r="B1" s="134"/>
      <c r="C1" s="134"/>
      <c r="D1" s="134"/>
      <c r="E1" s="134"/>
      <c r="F1" s="134"/>
      <c r="G1" s="134"/>
    </row>
    <row r="2" spans="1:7" ht="15" customHeight="1">
      <c r="A2" s="135" t="s">
        <v>0</v>
      </c>
      <c r="B2" s="130" t="s">
        <v>63</v>
      </c>
      <c r="C2" s="136" t="s">
        <v>33</v>
      </c>
      <c r="D2" s="130" t="s">
        <v>1</v>
      </c>
      <c r="E2" s="130" t="s">
        <v>2</v>
      </c>
      <c r="F2" s="130" t="s">
        <v>3</v>
      </c>
      <c r="G2" s="130" t="s">
        <v>11</v>
      </c>
    </row>
    <row r="3" spans="1:7" ht="15">
      <c r="A3" s="135"/>
      <c r="B3" s="130"/>
      <c r="C3" s="137"/>
      <c r="D3" s="130"/>
      <c r="E3" s="130"/>
      <c r="F3" s="130"/>
      <c r="G3" s="130"/>
    </row>
    <row r="4" spans="1:7" ht="14.25" customHeight="1">
      <c r="A4" s="116"/>
      <c r="B4" s="102" t="s">
        <v>10</v>
      </c>
      <c r="C4" s="1"/>
      <c r="D4" s="117"/>
      <c r="E4" s="117"/>
      <c r="F4" s="117"/>
      <c r="G4" s="117"/>
    </row>
    <row r="5" spans="1:7" ht="14.25" customHeight="1">
      <c r="A5" s="31"/>
      <c r="B5" s="37" t="s">
        <v>75</v>
      </c>
      <c r="C5" s="6"/>
      <c r="D5" s="35"/>
      <c r="E5" s="35"/>
      <c r="F5" s="35"/>
      <c r="G5" s="35"/>
    </row>
    <row r="6" spans="1:7" ht="14.25" customHeight="1">
      <c r="A6" s="19" t="s">
        <v>77</v>
      </c>
      <c r="B6" s="41" t="s">
        <v>78</v>
      </c>
      <c r="C6" s="43">
        <v>200</v>
      </c>
      <c r="D6" s="15">
        <v>6</v>
      </c>
      <c r="E6" s="15">
        <v>8.2</v>
      </c>
      <c r="F6" s="15">
        <v>33.2</v>
      </c>
      <c r="G6" s="15">
        <v>238</v>
      </c>
    </row>
    <row r="7" spans="1:7" ht="14.25" customHeight="1">
      <c r="A7" s="19" t="s">
        <v>30</v>
      </c>
      <c r="B7" s="41" t="s">
        <v>79</v>
      </c>
      <c r="C7" s="25">
        <v>20</v>
      </c>
      <c r="D7" s="103">
        <v>14.5</v>
      </c>
      <c r="E7" s="103">
        <v>0.2</v>
      </c>
      <c r="F7" s="103">
        <v>0.28</v>
      </c>
      <c r="G7" s="103">
        <v>132.4</v>
      </c>
    </row>
    <row r="8" spans="1:7" ht="14.25" customHeight="1">
      <c r="A8" s="8" t="s">
        <v>89</v>
      </c>
      <c r="B8" s="24" t="s">
        <v>90</v>
      </c>
      <c r="C8" s="14">
        <v>15</v>
      </c>
      <c r="D8" s="15">
        <v>3.48</v>
      </c>
      <c r="E8" s="15">
        <v>4.43</v>
      </c>
      <c r="F8" s="15">
        <v>0</v>
      </c>
      <c r="G8" s="15">
        <v>54.6</v>
      </c>
    </row>
    <row r="9" spans="1:7" ht="14.25" customHeight="1">
      <c r="A9" s="19" t="s">
        <v>30</v>
      </c>
      <c r="B9" s="41" t="s">
        <v>50</v>
      </c>
      <c r="C9" s="34">
        <v>60</v>
      </c>
      <c r="D9" s="35">
        <v>4.32</v>
      </c>
      <c r="E9" s="35">
        <v>0.58</v>
      </c>
      <c r="F9" s="35">
        <v>25.92</v>
      </c>
      <c r="G9" s="35">
        <v>130</v>
      </c>
    </row>
    <row r="10" spans="1:7" ht="14.25" customHeight="1">
      <c r="A10" s="31" t="s">
        <v>21</v>
      </c>
      <c r="B10" s="27" t="s">
        <v>37</v>
      </c>
      <c r="C10" s="32">
        <v>215</v>
      </c>
      <c r="D10" s="33">
        <v>0.3</v>
      </c>
      <c r="E10" s="33">
        <v>0</v>
      </c>
      <c r="F10" s="33">
        <v>15.2</v>
      </c>
      <c r="G10" s="33">
        <v>60</v>
      </c>
    </row>
    <row r="11" spans="1:7" ht="14.25" customHeight="1">
      <c r="A11" s="8"/>
      <c r="B11" s="37" t="s">
        <v>5</v>
      </c>
      <c r="C11" s="114">
        <f>SUM(C6:C10)</f>
        <v>510</v>
      </c>
      <c r="D11" s="114">
        <f>SUM(D6:D10)</f>
        <v>28.6</v>
      </c>
      <c r="E11" s="114">
        <f>SUM(E6:E10)</f>
        <v>13.409999999999998</v>
      </c>
      <c r="F11" s="114">
        <f>SUM(F6:F10)</f>
        <v>74.60000000000001</v>
      </c>
      <c r="G11" s="114">
        <f>SUM(G6:G10)</f>
        <v>615</v>
      </c>
    </row>
    <row r="12" spans="1:7" ht="14.25" customHeight="1">
      <c r="A12" s="31"/>
      <c r="B12" s="37" t="s">
        <v>76</v>
      </c>
      <c r="C12" s="6"/>
      <c r="D12" s="35"/>
      <c r="E12" s="35"/>
      <c r="F12" s="35"/>
      <c r="G12" s="35"/>
    </row>
    <row r="13" spans="1:7" ht="14.25" customHeight="1">
      <c r="A13" s="6" t="s">
        <v>27</v>
      </c>
      <c r="B13" s="30" t="s">
        <v>103</v>
      </c>
      <c r="C13" s="14">
        <v>100</v>
      </c>
      <c r="D13" s="15">
        <v>19.4</v>
      </c>
      <c r="E13" s="15">
        <v>13.9</v>
      </c>
      <c r="F13" s="15">
        <v>1.54</v>
      </c>
      <c r="G13" s="15">
        <v>208.4</v>
      </c>
    </row>
    <row r="14" spans="1:7" ht="14.25" customHeight="1">
      <c r="A14" s="31" t="s">
        <v>18</v>
      </c>
      <c r="B14" s="27" t="s">
        <v>42</v>
      </c>
      <c r="C14" s="32">
        <v>150</v>
      </c>
      <c r="D14" s="33">
        <v>3</v>
      </c>
      <c r="E14" s="33">
        <v>7.65</v>
      </c>
      <c r="F14" s="33">
        <v>23.65</v>
      </c>
      <c r="G14" s="33">
        <v>180.8</v>
      </c>
    </row>
    <row r="15" spans="1:7" ht="14.25" customHeight="1">
      <c r="A15" s="19" t="s">
        <v>30</v>
      </c>
      <c r="B15" s="41" t="s">
        <v>50</v>
      </c>
      <c r="C15" s="34">
        <v>60</v>
      </c>
      <c r="D15" s="35">
        <v>4.32</v>
      </c>
      <c r="E15" s="35">
        <v>0.58</v>
      </c>
      <c r="F15" s="35">
        <v>25.92</v>
      </c>
      <c r="G15" s="35">
        <v>130</v>
      </c>
    </row>
    <row r="16" spans="1:7" ht="18.75" customHeight="1">
      <c r="A16" s="6" t="s">
        <v>28</v>
      </c>
      <c r="B16" s="27" t="s">
        <v>40</v>
      </c>
      <c r="C16" s="34">
        <v>200</v>
      </c>
      <c r="D16" s="35">
        <v>4.7</v>
      </c>
      <c r="E16" s="35">
        <v>5</v>
      </c>
      <c r="F16" s="35">
        <v>31.8</v>
      </c>
      <c r="G16" s="35">
        <v>187</v>
      </c>
    </row>
    <row r="17" spans="1:7" ht="18.75" customHeight="1">
      <c r="A17" s="31" t="s">
        <v>116</v>
      </c>
      <c r="B17" s="30" t="s">
        <v>117</v>
      </c>
      <c r="C17" s="14">
        <v>75</v>
      </c>
      <c r="D17" s="14">
        <v>4.8</v>
      </c>
      <c r="E17" s="14">
        <v>8.5</v>
      </c>
      <c r="F17" s="14">
        <v>48.4</v>
      </c>
      <c r="G17" s="14">
        <v>288</v>
      </c>
    </row>
    <row r="18" spans="1:7" ht="18.75" customHeight="1">
      <c r="A18" s="36"/>
      <c r="B18" s="37" t="s">
        <v>5</v>
      </c>
      <c r="C18" s="106">
        <f>SUM(C13:C17)</f>
        <v>585</v>
      </c>
      <c r="D18" s="106">
        <f>SUM(D13:D17)</f>
        <v>36.22</v>
      </c>
      <c r="E18" s="106">
        <f>SUM(E13:E17)</f>
        <v>35.629999999999995</v>
      </c>
      <c r="F18" s="106">
        <f>SUM(F13:F17)</f>
        <v>131.31</v>
      </c>
      <c r="G18" s="106">
        <f>SUM(G13:G17)</f>
        <v>994.2</v>
      </c>
    </row>
    <row r="19" spans="1:7" ht="15">
      <c r="A19" s="118"/>
      <c r="B19" s="2" t="s">
        <v>6</v>
      </c>
      <c r="C19" s="3"/>
      <c r="D19" s="119"/>
      <c r="E19" s="119"/>
      <c r="F19" s="119"/>
      <c r="G19" s="119"/>
    </row>
    <row r="20" spans="1:7" ht="15">
      <c r="A20" s="31"/>
      <c r="B20" s="37" t="s">
        <v>75</v>
      </c>
      <c r="C20" s="6"/>
      <c r="D20" s="35"/>
      <c r="E20" s="35"/>
      <c r="F20" s="35"/>
      <c r="G20" s="35"/>
    </row>
    <row r="21" spans="1:7" ht="15">
      <c r="A21" s="19" t="s">
        <v>77</v>
      </c>
      <c r="B21" s="41" t="s">
        <v>80</v>
      </c>
      <c r="C21" s="14">
        <v>200</v>
      </c>
      <c r="D21" s="15">
        <v>3</v>
      </c>
      <c r="E21" s="15">
        <v>8</v>
      </c>
      <c r="F21" s="15">
        <v>31.6</v>
      </c>
      <c r="G21" s="15">
        <v>218</v>
      </c>
    </row>
    <row r="22" spans="1:7" ht="15">
      <c r="A22" s="31" t="s">
        <v>30</v>
      </c>
      <c r="B22" s="27" t="s">
        <v>36</v>
      </c>
      <c r="C22" s="34">
        <v>60</v>
      </c>
      <c r="D22" s="35">
        <v>4.32</v>
      </c>
      <c r="E22" s="35">
        <v>0.58</v>
      </c>
      <c r="F22" s="35">
        <v>25.92</v>
      </c>
      <c r="G22" s="35">
        <v>130</v>
      </c>
    </row>
    <row r="23" spans="1:7" ht="15">
      <c r="A23" s="78" t="s">
        <v>21</v>
      </c>
      <c r="B23" s="80" t="s">
        <v>84</v>
      </c>
      <c r="C23" s="83">
        <v>200</v>
      </c>
      <c r="D23" s="83">
        <v>0.3</v>
      </c>
      <c r="E23" s="83">
        <v>0</v>
      </c>
      <c r="F23" s="83">
        <v>15.2</v>
      </c>
      <c r="G23" s="83">
        <v>60</v>
      </c>
    </row>
    <row r="24" spans="1:7" ht="15">
      <c r="A24" s="19" t="s">
        <v>45</v>
      </c>
      <c r="B24" s="76" t="s">
        <v>46</v>
      </c>
      <c r="C24" s="96">
        <v>60</v>
      </c>
      <c r="D24" s="67">
        <v>3.9</v>
      </c>
      <c r="E24" s="67">
        <v>9.4</v>
      </c>
      <c r="F24" s="67">
        <v>35.4</v>
      </c>
      <c r="G24" s="67">
        <v>264</v>
      </c>
    </row>
    <row r="25" spans="1:7" ht="15">
      <c r="A25" s="19"/>
      <c r="B25" s="105" t="s">
        <v>5</v>
      </c>
      <c r="C25" s="114">
        <f>SUM(C21:C24)</f>
        <v>520</v>
      </c>
      <c r="D25" s="114">
        <f>SUM(D21:D24)</f>
        <v>11.52</v>
      </c>
      <c r="E25" s="114">
        <f>SUM(E21:E24)</f>
        <v>17.98</v>
      </c>
      <c r="F25" s="114">
        <f>SUM(F21:F24)</f>
        <v>108.12</v>
      </c>
      <c r="G25" s="114">
        <f>SUM(G21:G24)</f>
        <v>672</v>
      </c>
    </row>
    <row r="26" spans="1:7" ht="15">
      <c r="A26" s="31"/>
      <c r="B26" s="37" t="s">
        <v>76</v>
      </c>
      <c r="C26" s="123"/>
      <c r="D26" s="35"/>
      <c r="E26" s="35"/>
      <c r="F26" s="35"/>
      <c r="G26" s="35"/>
    </row>
    <row r="27" spans="1:7" ht="15">
      <c r="A27" s="6" t="s">
        <v>12</v>
      </c>
      <c r="B27" s="88" t="s">
        <v>52</v>
      </c>
      <c r="C27" s="51">
        <v>100</v>
      </c>
      <c r="D27" s="52">
        <v>10</v>
      </c>
      <c r="E27" s="53">
        <v>16.7</v>
      </c>
      <c r="F27" s="53">
        <v>1.9</v>
      </c>
      <c r="G27" s="53">
        <v>199</v>
      </c>
    </row>
    <row r="28" spans="1:7" ht="15">
      <c r="A28" s="6" t="s">
        <v>15</v>
      </c>
      <c r="B28" s="27" t="s">
        <v>38</v>
      </c>
      <c r="C28" s="34">
        <v>150</v>
      </c>
      <c r="D28" s="44">
        <v>5.5</v>
      </c>
      <c r="E28" s="35">
        <v>4.2</v>
      </c>
      <c r="F28" s="35">
        <v>24.9</v>
      </c>
      <c r="G28" s="35">
        <v>165.5</v>
      </c>
    </row>
    <row r="29" spans="1:7" ht="15">
      <c r="A29" s="6" t="s">
        <v>35</v>
      </c>
      <c r="B29" s="27" t="s">
        <v>39</v>
      </c>
      <c r="C29" s="34">
        <v>90</v>
      </c>
      <c r="D29" s="35">
        <v>15.05</v>
      </c>
      <c r="E29" s="35">
        <v>8.8</v>
      </c>
      <c r="F29" s="35">
        <v>10.35</v>
      </c>
      <c r="G29" s="35">
        <v>180</v>
      </c>
    </row>
    <row r="30" spans="1:7" ht="18.75" customHeight="1">
      <c r="A30" s="54" t="s">
        <v>104</v>
      </c>
      <c r="B30" s="41" t="s">
        <v>105</v>
      </c>
      <c r="C30" s="25">
        <v>200</v>
      </c>
      <c r="D30" s="14">
        <v>0</v>
      </c>
      <c r="E30" s="14">
        <v>0</v>
      </c>
      <c r="F30" s="14">
        <v>30.6</v>
      </c>
      <c r="G30" s="14">
        <v>118</v>
      </c>
    </row>
    <row r="31" spans="1:7" ht="15">
      <c r="A31" s="31" t="s">
        <v>30</v>
      </c>
      <c r="B31" s="27" t="s">
        <v>36</v>
      </c>
      <c r="C31" s="34">
        <v>60</v>
      </c>
      <c r="D31" s="35">
        <v>4.32</v>
      </c>
      <c r="E31" s="35">
        <v>0.58</v>
      </c>
      <c r="F31" s="35">
        <v>25.92</v>
      </c>
      <c r="G31" s="35">
        <v>130</v>
      </c>
    </row>
    <row r="32" spans="1:7" ht="15">
      <c r="A32" s="31" t="s">
        <v>30</v>
      </c>
      <c r="B32" s="27" t="s">
        <v>58</v>
      </c>
      <c r="C32" s="34">
        <v>150</v>
      </c>
      <c r="D32" s="44">
        <v>0.6</v>
      </c>
      <c r="E32" s="35">
        <v>0.6</v>
      </c>
      <c r="F32" s="35">
        <v>14.7</v>
      </c>
      <c r="G32" s="35">
        <v>70.5</v>
      </c>
    </row>
    <row r="33" spans="1:7" ht="15">
      <c r="A33" s="36"/>
      <c r="B33" s="37" t="s">
        <v>5</v>
      </c>
      <c r="C33" s="106">
        <f>SUM(C27:C32)</f>
        <v>750</v>
      </c>
      <c r="D33" s="106">
        <f>SUM(D27:D32)</f>
        <v>35.470000000000006</v>
      </c>
      <c r="E33" s="106">
        <f>SUM(E27:E32)</f>
        <v>30.88</v>
      </c>
      <c r="F33" s="106">
        <f>SUM(F27:F32)</f>
        <v>108.37</v>
      </c>
      <c r="G33" s="106">
        <f>SUM(G27:G32)</f>
        <v>863</v>
      </c>
    </row>
    <row r="34" spans="1:7" ht="15">
      <c r="A34" s="118"/>
      <c r="B34" s="2" t="s">
        <v>7</v>
      </c>
      <c r="C34" s="107"/>
      <c r="D34" s="108"/>
      <c r="E34" s="108"/>
      <c r="F34" s="108"/>
      <c r="G34" s="108"/>
    </row>
    <row r="35" spans="1:7" ht="15">
      <c r="A35" s="4"/>
      <c r="B35" s="5" t="s">
        <v>75</v>
      </c>
      <c r="C35" s="7"/>
      <c r="D35" s="53"/>
      <c r="E35" s="53"/>
      <c r="F35" s="53"/>
      <c r="G35" s="53"/>
    </row>
    <row r="36" spans="1:7" ht="15">
      <c r="A36" s="8" t="s">
        <v>81</v>
      </c>
      <c r="B36" s="110" t="s">
        <v>82</v>
      </c>
      <c r="C36" s="115">
        <v>40</v>
      </c>
      <c r="D36" s="67">
        <v>5.1</v>
      </c>
      <c r="E36" s="67">
        <v>4.6</v>
      </c>
      <c r="F36" s="67">
        <v>0.3</v>
      </c>
      <c r="G36" s="67">
        <v>63</v>
      </c>
    </row>
    <row r="37" spans="1:7" ht="15">
      <c r="A37" s="8" t="s">
        <v>70</v>
      </c>
      <c r="B37" s="24" t="s">
        <v>71</v>
      </c>
      <c r="C37" s="25">
        <v>200</v>
      </c>
      <c r="D37" s="67">
        <v>4.4</v>
      </c>
      <c r="E37" s="67">
        <v>9.2</v>
      </c>
      <c r="F37" s="67">
        <v>15.4</v>
      </c>
      <c r="G37" s="68">
        <v>208</v>
      </c>
    </row>
    <row r="38" spans="1:7" ht="15">
      <c r="A38" s="8" t="s">
        <v>30</v>
      </c>
      <c r="B38" s="24" t="s">
        <v>83</v>
      </c>
      <c r="C38" s="25">
        <v>60</v>
      </c>
      <c r="D38" s="67">
        <v>5.4</v>
      </c>
      <c r="E38" s="67">
        <v>1.4</v>
      </c>
      <c r="F38" s="67">
        <v>35.4</v>
      </c>
      <c r="G38" s="68">
        <v>130</v>
      </c>
    </row>
    <row r="39" spans="1:7" ht="15">
      <c r="A39" s="8" t="s">
        <v>21</v>
      </c>
      <c r="B39" s="9" t="s">
        <v>37</v>
      </c>
      <c r="C39" s="66">
        <v>200</v>
      </c>
      <c r="D39" s="67">
        <v>0.2</v>
      </c>
      <c r="E39" s="67">
        <v>0.1</v>
      </c>
      <c r="F39" s="67">
        <v>15.1</v>
      </c>
      <c r="G39" s="68">
        <v>58</v>
      </c>
    </row>
    <row r="40" spans="1:7" ht="15">
      <c r="A40" s="8"/>
      <c r="B40" s="24" t="s">
        <v>79</v>
      </c>
      <c r="C40" s="25">
        <v>20</v>
      </c>
      <c r="D40" s="67">
        <v>20</v>
      </c>
      <c r="E40" s="67">
        <v>0.01</v>
      </c>
      <c r="F40" s="67">
        <v>8.3</v>
      </c>
      <c r="G40" s="68">
        <v>154</v>
      </c>
    </row>
    <row r="41" spans="1:7" ht="15">
      <c r="A41" s="20"/>
      <c r="B41" s="111" t="s">
        <v>5</v>
      </c>
      <c r="C41" s="114">
        <f>SUM(C36:C40)</f>
        <v>520</v>
      </c>
      <c r="D41" s="114">
        <f>SUM(D36:D40)</f>
        <v>35.1</v>
      </c>
      <c r="E41" s="114">
        <f>SUM(E36:E40)</f>
        <v>15.309999999999999</v>
      </c>
      <c r="F41" s="114">
        <f>SUM(F36:F40)</f>
        <v>74.5</v>
      </c>
      <c r="G41" s="114">
        <f>SUM(G36:G40)</f>
        <v>613</v>
      </c>
    </row>
    <row r="42" spans="1:7" ht="15">
      <c r="A42" s="4"/>
      <c r="B42" s="5" t="s">
        <v>76</v>
      </c>
      <c r="C42" s="7"/>
      <c r="D42" s="53"/>
      <c r="E42" s="53"/>
      <c r="F42" s="53"/>
      <c r="G42" s="53"/>
    </row>
    <row r="43" spans="1:7" ht="15">
      <c r="A43" s="6" t="s">
        <v>26</v>
      </c>
      <c r="B43" s="27" t="s">
        <v>41</v>
      </c>
      <c r="C43" s="32">
        <v>100</v>
      </c>
      <c r="D43" s="33">
        <v>11.48</v>
      </c>
      <c r="E43" s="33">
        <v>7.76</v>
      </c>
      <c r="F43" s="33">
        <v>5.35</v>
      </c>
      <c r="G43" s="33">
        <v>137</v>
      </c>
    </row>
    <row r="44" spans="1:7" ht="15">
      <c r="A44" s="31" t="s">
        <v>20</v>
      </c>
      <c r="B44" s="27" t="s">
        <v>57</v>
      </c>
      <c r="C44" s="51">
        <v>150</v>
      </c>
      <c r="D44" s="53">
        <v>3.15</v>
      </c>
      <c r="E44" s="53">
        <v>6.75</v>
      </c>
      <c r="F44" s="53">
        <v>21.9</v>
      </c>
      <c r="G44" s="53">
        <v>163.5</v>
      </c>
    </row>
    <row r="45" spans="1:7" ht="15">
      <c r="A45" s="8" t="s">
        <v>45</v>
      </c>
      <c r="B45" s="24" t="s">
        <v>46</v>
      </c>
      <c r="C45" s="89">
        <v>60</v>
      </c>
      <c r="D45" s="124">
        <v>3.9</v>
      </c>
      <c r="E45" s="124">
        <v>9.4</v>
      </c>
      <c r="F45" s="124">
        <v>35.4</v>
      </c>
      <c r="G45" s="125">
        <v>264</v>
      </c>
    </row>
    <row r="46" spans="1:7" ht="15">
      <c r="A46" s="6" t="s">
        <v>29</v>
      </c>
      <c r="B46" s="27" t="s">
        <v>44</v>
      </c>
      <c r="C46" s="32">
        <v>200</v>
      </c>
      <c r="D46" s="33">
        <v>0.6</v>
      </c>
      <c r="E46" s="33">
        <v>0</v>
      </c>
      <c r="F46" s="33">
        <v>31.4</v>
      </c>
      <c r="G46" s="33">
        <v>124</v>
      </c>
    </row>
    <row r="47" spans="1:7" ht="15">
      <c r="A47" s="31" t="s">
        <v>30</v>
      </c>
      <c r="B47" s="27" t="s">
        <v>36</v>
      </c>
      <c r="C47" s="34">
        <v>60</v>
      </c>
      <c r="D47" s="35">
        <v>4.32</v>
      </c>
      <c r="E47" s="35">
        <v>0.58</v>
      </c>
      <c r="F47" s="35">
        <v>25.92</v>
      </c>
      <c r="G47" s="35">
        <v>130</v>
      </c>
    </row>
    <row r="48" spans="1:7" ht="15">
      <c r="A48" s="120"/>
      <c r="B48" s="95" t="s">
        <v>5</v>
      </c>
      <c r="C48" s="121">
        <f>SUM(C43:C47)</f>
        <v>570</v>
      </c>
      <c r="D48" s="121">
        <f>SUM(D43:D47)</f>
        <v>23.450000000000003</v>
      </c>
      <c r="E48" s="121">
        <f>SUM(E43:E47)</f>
        <v>24.49</v>
      </c>
      <c r="F48" s="121">
        <f>SUM(F43:F47)</f>
        <v>119.97</v>
      </c>
      <c r="G48" s="121">
        <f>SUM(G43:G47)</f>
        <v>818.5</v>
      </c>
    </row>
    <row r="49" spans="1:7" ht="15">
      <c r="A49" s="118"/>
      <c r="B49" s="2" t="s">
        <v>8</v>
      </c>
      <c r="C49" s="3"/>
      <c r="D49" s="119"/>
      <c r="E49" s="119"/>
      <c r="F49" s="119"/>
      <c r="G49" s="119"/>
    </row>
    <row r="50" spans="1:7" ht="15">
      <c r="A50" s="31"/>
      <c r="B50" s="95" t="s">
        <v>75</v>
      </c>
      <c r="C50" s="7"/>
      <c r="D50" s="53"/>
      <c r="E50" s="53"/>
      <c r="F50" s="53"/>
      <c r="G50" s="53"/>
    </row>
    <row r="51" spans="1:7" ht="15">
      <c r="A51" s="8" t="s">
        <v>85</v>
      </c>
      <c r="B51" s="24" t="s">
        <v>86</v>
      </c>
      <c r="C51" s="25">
        <v>40</v>
      </c>
      <c r="D51" s="67">
        <v>1.2</v>
      </c>
      <c r="E51" s="67">
        <v>3.1</v>
      </c>
      <c r="F51" s="67">
        <v>21</v>
      </c>
      <c r="G51" s="68">
        <v>118</v>
      </c>
    </row>
    <row r="52" spans="1:7" ht="15">
      <c r="A52" s="112" t="s">
        <v>87</v>
      </c>
      <c r="B52" s="24" t="s">
        <v>88</v>
      </c>
      <c r="C52" s="25">
        <v>200</v>
      </c>
      <c r="D52" s="67">
        <v>7.2</v>
      </c>
      <c r="E52" s="67">
        <v>5.18</v>
      </c>
      <c r="F52" s="67">
        <v>44.56</v>
      </c>
      <c r="G52" s="68">
        <v>254</v>
      </c>
    </row>
    <row r="53" spans="1:7" ht="15">
      <c r="A53" s="8" t="s">
        <v>89</v>
      </c>
      <c r="B53" s="24" t="s">
        <v>90</v>
      </c>
      <c r="C53" s="14">
        <v>15</v>
      </c>
      <c r="D53" s="15">
        <v>3.48</v>
      </c>
      <c r="E53" s="15">
        <v>4.43</v>
      </c>
      <c r="F53" s="15">
        <v>0</v>
      </c>
      <c r="G53" s="15">
        <v>54.6</v>
      </c>
    </row>
    <row r="54" spans="1:7" ht="15">
      <c r="A54" s="126" t="s">
        <v>30</v>
      </c>
      <c r="B54" s="27" t="s">
        <v>36</v>
      </c>
      <c r="C54" s="34">
        <v>60</v>
      </c>
      <c r="D54" s="35">
        <v>4.32</v>
      </c>
      <c r="E54" s="35">
        <v>0.58</v>
      </c>
      <c r="F54" s="35">
        <v>25.92</v>
      </c>
      <c r="G54" s="35">
        <v>130</v>
      </c>
    </row>
    <row r="55" spans="1:7" ht="15">
      <c r="A55" s="8" t="s">
        <v>94</v>
      </c>
      <c r="B55" s="9" t="s">
        <v>95</v>
      </c>
      <c r="C55" s="25">
        <v>200</v>
      </c>
      <c r="D55" s="67">
        <v>5.9</v>
      </c>
      <c r="E55" s="67">
        <v>6.8</v>
      </c>
      <c r="F55" s="67">
        <v>9.9</v>
      </c>
      <c r="G55" s="109">
        <v>123</v>
      </c>
    </row>
    <row r="56" spans="1:7" ht="15">
      <c r="A56" s="20"/>
      <c r="B56" s="113" t="s">
        <v>5</v>
      </c>
      <c r="C56" s="114">
        <f>SUM(C51:C55)</f>
        <v>515</v>
      </c>
      <c r="D56" s="114">
        <f>SUM(D51:D55)</f>
        <v>22.1</v>
      </c>
      <c r="E56" s="114">
        <f>SUM(E51:E55)</f>
        <v>20.09</v>
      </c>
      <c r="F56" s="114">
        <f>SUM(F51:F55)</f>
        <v>101.38000000000001</v>
      </c>
      <c r="G56" s="114">
        <f>SUM(G51:G55)</f>
        <v>679.6</v>
      </c>
    </row>
    <row r="57" spans="1:7" ht="15">
      <c r="A57" s="31"/>
      <c r="B57" s="95" t="s">
        <v>76</v>
      </c>
      <c r="C57" s="7"/>
      <c r="D57" s="53"/>
      <c r="E57" s="53"/>
      <c r="F57" s="53"/>
      <c r="G57" s="53"/>
    </row>
    <row r="58" spans="1:7" ht="15">
      <c r="A58" s="6" t="s">
        <v>111</v>
      </c>
      <c r="B58" s="46" t="s">
        <v>112</v>
      </c>
      <c r="C58" s="34">
        <v>100</v>
      </c>
      <c r="D58" s="35">
        <v>3.4</v>
      </c>
      <c r="E58" s="35">
        <v>5.6</v>
      </c>
      <c r="F58" s="35">
        <v>3.5</v>
      </c>
      <c r="G58" s="35">
        <v>79</v>
      </c>
    </row>
    <row r="59" spans="1:7" ht="15">
      <c r="A59" s="6" t="s">
        <v>25</v>
      </c>
      <c r="B59" s="27" t="s">
        <v>106</v>
      </c>
      <c r="C59" s="34">
        <v>225</v>
      </c>
      <c r="D59" s="53">
        <v>18.23</v>
      </c>
      <c r="E59" s="53">
        <v>17.78</v>
      </c>
      <c r="F59" s="53">
        <v>40.73</v>
      </c>
      <c r="G59" s="53">
        <v>402.75</v>
      </c>
    </row>
    <row r="60" spans="1:7" ht="15">
      <c r="A60" s="6" t="s">
        <v>59</v>
      </c>
      <c r="B60" s="27" t="s">
        <v>74</v>
      </c>
      <c r="C60" s="34">
        <v>200</v>
      </c>
      <c r="D60" s="44">
        <v>0.04</v>
      </c>
      <c r="E60" s="35">
        <v>0</v>
      </c>
      <c r="F60" s="35">
        <v>23.6</v>
      </c>
      <c r="G60" s="35">
        <v>94</v>
      </c>
    </row>
    <row r="61" spans="1:7" ht="15">
      <c r="A61" s="31" t="s">
        <v>30</v>
      </c>
      <c r="B61" s="30" t="s">
        <v>43</v>
      </c>
      <c r="C61" s="14">
        <v>200</v>
      </c>
      <c r="D61" s="15">
        <v>3</v>
      </c>
      <c r="E61" s="15">
        <v>1</v>
      </c>
      <c r="F61" s="15">
        <v>42</v>
      </c>
      <c r="G61" s="15">
        <v>192</v>
      </c>
    </row>
    <row r="62" spans="1:7" ht="15">
      <c r="A62" s="31" t="s">
        <v>30</v>
      </c>
      <c r="B62" s="27" t="s">
        <v>36</v>
      </c>
      <c r="C62" s="34">
        <v>60</v>
      </c>
      <c r="D62" s="35">
        <v>4.32</v>
      </c>
      <c r="E62" s="35">
        <v>0.58</v>
      </c>
      <c r="F62" s="35">
        <v>25.92</v>
      </c>
      <c r="G62" s="35">
        <v>130</v>
      </c>
    </row>
    <row r="63" spans="1:7" ht="15">
      <c r="A63" s="31"/>
      <c r="B63" s="37" t="s">
        <v>5</v>
      </c>
      <c r="C63" s="106">
        <f>SUM(C58:C62)</f>
        <v>785</v>
      </c>
      <c r="D63" s="106">
        <f>SUM(D58:D62)</f>
        <v>28.99</v>
      </c>
      <c r="E63" s="106">
        <f>SUM(E58:E62)</f>
        <v>24.96</v>
      </c>
      <c r="F63" s="106">
        <f>SUM(F58:F62)</f>
        <v>135.75</v>
      </c>
      <c r="G63" s="106">
        <f>SUM(G58:G62)</f>
        <v>897.75</v>
      </c>
    </row>
    <row r="64" spans="1:7" ht="15">
      <c r="A64" s="127"/>
      <c r="B64" s="128" t="s">
        <v>9</v>
      </c>
      <c r="C64" s="132"/>
      <c r="D64" s="133"/>
      <c r="E64" s="133"/>
      <c r="F64" s="133"/>
      <c r="G64" s="133"/>
    </row>
    <row r="65" spans="1:7" ht="15">
      <c r="A65" s="6"/>
      <c r="B65" s="37" t="s">
        <v>75</v>
      </c>
      <c r="C65" s="6"/>
      <c r="D65" s="6"/>
      <c r="E65" s="6"/>
      <c r="F65" s="6"/>
      <c r="G65" s="6"/>
    </row>
    <row r="66" spans="1:7" ht="15">
      <c r="A66" s="19" t="s">
        <v>77</v>
      </c>
      <c r="B66" s="9" t="s">
        <v>91</v>
      </c>
      <c r="C66" s="14">
        <v>200</v>
      </c>
      <c r="D66" s="15">
        <v>4.8</v>
      </c>
      <c r="E66" s="15">
        <v>8.1</v>
      </c>
      <c r="F66" s="15">
        <v>30.4</v>
      </c>
      <c r="G66" s="15">
        <v>222</v>
      </c>
    </row>
    <row r="67" spans="1:7" ht="15">
      <c r="A67" s="8" t="s">
        <v>92</v>
      </c>
      <c r="B67" s="9" t="s">
        <v>93</v>
      </c>
      <c r="C67" s="10">
        <v>100</v>
      </c>
      <c r="D67" s="26">
        <v>14.1</v>
      </c>
      <c r="E67" s="26">
        <v>12.3</v>
      </c>
      <c r="F67" s="26">
        <v>2</v>
      </c>
      <c r="G67" s="12">
        <v>177</v>
      </c>
    </row>
    <row r="68" spans="1:7" ht="15">
      <c r="A68" s="19" t="s">
        <v>30</v>
      </c>
      <c r="B68" s="41" t="s">
        <v>50</v>
      </c>
      <c r="C68" s="66">
        <v>60</v>
      </c>
      <c r="D68" s="67">
        <v>4.32</v>
      </c>
      <c r="E68" s="67">
        <v>0.58</v>
      </c>
      <c r="F68" s="67">
        <v>25.92</v>
      </c>
      <c r="G68" s="68">
        <v>130</v>
      </c>
    </row>
    <row r="69" spans="1:7" ht="15">
      <c r="A69" s="19" t="s">
        <v>97</v>
      </c>
      <c r="B69" s="13" t="s">
        <v>98</v>
      </c>
      <c r="C69" s="14">
        <v>200</v>
      </c>
      <c r="D69" s="14">
        <v>4.9</v>
      </c>
      <c r="E69" s="14">
        <v>5</v>
      </c>
      <c r="F69" s="14">
        <v>32.5</v>
      </c>
      <c r="G69" s="14">
        <v>190</v>
      </c>
    </row>
    <row r="70" spans="1:7" ht="15">
      <c r="A70" s="19"/>
      <c r="B70" s="105" t="s">
        <v>5</v>
      </c>
      <c r="C70" s="114">
        <f>SUM(C66:C69)</f>
        <v>560</v>
      </c>
      <c r="D70" s="114">
        <f>SUM(D66:D69)</f>
        <v>28.119999999999997</v>
      </c>
      <c r="E70" s="114">
        <f>SUM(E66:E69)</f>
        <v>25.979999999999997</v>
      </c>
      <c r="F70" s="114">
        <f>SUM(F66:F69)</f>
        <v>90.82</v>
      </c>
      <c r="G70" s="114">
        <f>SUM(G66:G69)</f>
        <v>719</v>
      </c>
    </row>
    <row r="71" spans="1:7" ht="15">
      <c r="A71" s="6"/>
      <c r="B71" s="37" t="s">
        <v>76</v>
      </c>
      <c r="C71" s="6"/>
      <c r="D71" s="6"/>
      <c r="E71" s="6"/>
      <c r="F71" s="6"/>
      <c r="G71" s="6"/>
    </row>
    <row r="72" spans="1:7" ht="15">
      <c r="A72" s="19" t="s">
        <v>34</v>
      </c>
      <c r="B72" s="88" t="s">
        <v>47</v>
      </c>
      <c r="C72" s="10">
        <v>150</v>
      </c>
      <c r="D72" s="11">
        <v>4.3</v>
      </c>
      <c r="E72" s="11">
        <v>7.2</v>
      </c>
      <c r="F72" s="11">
        <v>44.1</v>
      </c>
      <c r="G72" s="26">
        <v>263</v>
      </c>
    </row>
    <row r="73" spans="1:7" ht="15">
      <c r="A73" s="19" t="s">
        <v>48</v>
      </c>
      <c r="B73" s="24" t="s">
        <v>49</v>
      </c>
      <c r="C73" s="14">
        <v>130</v>
      </c>
      <c r="D73" s="15">
        <v>18.07</v>
      </c>
      <c r="E73" s="15">
        <v>8.45</v>
      </c>
      <c r="F73" s="15">
        <v>5.2</v>
      </c>
      <c r="G73" s="129">
        <v>171.6</v>
      </c>
    </row>
    <row r="74" spans="1:7" ht="15">
      <c r="A74" s="19" t="s">
        <v>30</v>
      </c>
      <c r="B74" s="88" t="s">
        <v>50</v>
      </c>
      <c r="C74" s="16">
        <v>60</v>
      </c>
      <c r="D74" s="63">
        <v>4.32</v>
      </c>
      <c r="E74" s="63">
        <v>0.58</v>
      </c>
      <c r="F74" s="63">
        <v>25.92</v>
      </c>
      <c r="G74" s="94">
        <v>130</v>
      </c>
    </row>
    <row r="75" spans="1:7" ht="15">
      <c r="A75" s="6" t="s">
        <v>21</v>
      </c>
      <c r="B75" s="27" t="s">
        <v>37</v>
      </c>
      <c r="C75" s="34">
        <v>200</v>
      </c>
      <c r="D75" s="44">
        <v>0.3</v>
      </c>
      <c r="E75" s="35">
        <v>0</v>
      </c>
      <c r="F75" s="35">
        <v>15.2</v>
      </c>
      <c r="G75" s="35">
        <v>60</v>
      </c>
    </row>
    <row r="76" spans="1:7" ht="15">
      <c r="A76" s="104"/>
      <c r="B76" s="55" t="s">
        <v>5</v>
      </c>
      <c r="C76" s="114">
        <f>SUM(C72:C75)</f>
        <v>540</v>
      </c>
      <c r="D76" s="114">
        <f>SUM(D72:D75)</f>
        <v>26.990000000000002</v>
      </c>
      <c r="E76" s="114">
        <f>SUM(E72:E75)</f>
        <v>16.229999999999997</v>
      </c>
      <c r="F76" s="114">
        <f>SUM(F72:F75)</f>
        <v>90.42</v>
      </c>
      <c r="G76" s="114">
        <f>SUM(G72:G75)</f>
        <v>624.6</v>
      </c>
    </row>
    <row r="77" spans="1:7" ht="15">
      <c r="A77" s="122"/>
      <c r="B77" s="72" t="s">
        <v>17</v>
      </c>
      <c r="C77" s="122"/>
      <c r="D77" s="122">
        <f>D11+D18+D25+D33+D41+D48+D56+D63+D70+D76</f>
        <v>276.56</v>
      </c>
      <c r="E77" s="122">
        <f>E11+E18+E25+E33+E41+E48+E56+E63+E70+E76</f>
        <v>224.95999999999998</v>
      </c>
      <c r="F77" s="122">
        <f>F11+F18+F25+F33+F41+F48+F56+F63+F70+F76</f>
        <v>1035.24</v>
      </c>
      <c r="G77" s="122">
        <f>G11+G18+G25+G33+G41+G48+G56+G63+G70+G76</f>
        <v>7496.650000000001</v>
      </c>
    </row>
    <row r="78" spans="1:7" ht="36" customHeight="1">
      <c r="A78" s="131" t="s">
        <v>19</v>
      </c>
      <c r="B78" s="131"/>
      <c r="C78" s="131"/>
      <c r="D78" s="131"/>
      <c r="E78" s="131"/>
      <c r="F78" s="131"/>
      <c r="G78" s="131"/>
    </row>
    <row r="79" spans="1:7" ht="30" customHeight="1">
      <c r="A79" s="131" t="s">
        <v>66</v>
      </c>
      <c r="B79" s="131"/>
      <c r="C79" s="131"/>
      <c r="D79" s="131"/>
      <c r="E79" s="131"/>
      <c r="F79" s="131"/>
      <c r="G79" s="131"/>
    </row>
  </sheetData>
  <sheetProtection/>
  <mergeCells count="11">
    <mergeCell ref="F2:F3"/>
    <mergeCell ref="G2:G3"/>
    <mergeCell ref="A78:G78"/>
    <mergeCell ref="A79:G79"/>
    <mergeCell ref="C64:G64"/>
    <mergeCell ref="A1:G1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130" zoomScaleNormal="130" zoomScalePageLayoutView="0" workbookViewId="0" topLeftCell="A46">
      <selection activeCell="K73" sqref="K73"/>
    </sheetView>
  </sheetViews>
  <sheetFormatPr defaultColWidth="9.140625" defaultRowHeight="15"/>
  <cols>
    <col min="1" max="1" width="7.00390625" style="0" customWidth="1"/>
    <col min="2" max="2" width="29.8515625" style="0" customWidth="1"/>
  </cols>
  <sheetData>
    <row r="1" spans="1:7" ht="15">
      <c r="A1" s="134" t="s">
        <v>115</v>
      </c>
      <c r="B1" s="134"/>
      <c r="C1" s="134"/>
      <c r="D1" s="134"/>
      <c r="E1" s="134"/>
      <c r="F1" s="134"/>
      <c r="G1" s="134"/>
    </row>
    <row r="2" spans="1:7" ht="15" customHeight="1">
      <c r="A2" s="141" t="s">
        <v>0</v>
      </c>
      <c r="B2" s="138" t="s">
        <v>14</v>
      </c>
      <c r="C2" s="142" t="s">
        <v>33</v>
      </c>
      <c r="D2" s="138" t="s">
        <v>1</v>
      </c>
      <c r="E2" s="138" t="s">
        <v>2</v>
      </c>
      <c r="F2" s="138" t="s">
        <v>3</v>
      </c>
      <c r="G2" s="138" t="s">
        <v>13</v>
      </c>
    </row>
    <row r="3" spans="1:7" ht="15">
      <c r="A3" s="141"/>
      <c r="B3" s="138"/>
      <c r="C3" s="143"/>
      <c r="D3" s="138"/>
      <c r="E3" s="138"/>
      <c r="F3" s="138"/>
      <c r="G3" s="138"/>
    </row>
    <row r="4" spans="1:7" ht="14.25" customHeight="1">
      <c r="A4" s="1"/>
      <c r="B4" s="2" t="s">
        <v>4</v>
      </c>
      <c r="C4" s="3"/>
      <c r="D4" s="3"/>
      <c r="E4" s="3"/>
      <c r="F4" s="3"/>
      <c r="G4" s="3"/>
    </row>
    <row r="5" spans="1:7" ht="14.25" customHeight="1">
      <c r="A5" s="4"/>
      <c r="B5" s="5" t="s">
        <v>75</v>
      </c>
      <c r="C5" s="6"/>
      <c r="D5" s="7"/>
      <c r="E5" s="7"/>
      <c r="F5" s="7"/>
      <c r="G5" s="7"/>
    </row>
    <row r="6" spans="1:7" ht="14.25" customHeight="1">
      <c r="A6" s="8" t="s">
        <v>77</v>
      </c>
      <c r="B6" s="9" t="s">
        <v>96</v>
      </c>
      <c r="C6" s="10">
        <v>250</v>
      </c>
      <c r="D6" s="11">
        <v>6</v>
      </c>
      <c r="E6" s="11">
        <v>12.5</v>
      </c>
      <c r="F6" s="11">
        <v>26.75</v>
      </c>
      <c r="G6" s="12">
        <v>247.5</v>
      </c>
    </row>
    <row r="7" spans="1:7" ht="22.5" customHeight="1">
      <c r="A7" s="8" t="s">
        <v>107</v>
      </c>
      <c r="B7" s="13" t="s">
        <v>108</v>
      </c>
      <c r="C7" s="14">
        <v>60</v>
      </c>
      <c r="D7" s="15">
        <v>2.64</v>
      </c>
      <c r="E7" s="15">
        <v>21.6</v>
      </c>
      <c r="F7" s="15">
        <v>16.32</v>
      </c>
      <c r="G7" s="15">
        <v>276</v>
      </c>
    </row>
    <row r="8" spans="1:7" ht="14.25" customHeight="1">
      <c r="A8" s="8" t="s">
        <v>30</v>
      </c>
      <c r="B8" s="9" t="s">
        <v>83</v>
      </c>
      <c r="C8" s="16">
        <v>30</v>
      </c>
      <c r="D8" s="17">
        <v>2.2</v>
      </c>
      <c r="E8" s="17">
        <v>0.3</v>
      </c>
      <c r="F8" s="17">
        <v>13</v>
      </c>
      <c r="G8" s="18">
        <v>65</v>
      </c>
    </row>
    <row r="9" spans="1:7" ht="14.25" customHeight="1">
      <c r="A9" s="19" t="s">
        <v>97</v>
      </c>
      <c r="B9" s="13" t="s">
        <v>98</v>
      </c>
      <c r="C9" s="14">
        <v>200</v>
      </c>
      <c r="D9" s="14">
        <v>4.9</v>
      </c>
      <c r="E9" s="14">
        <v>5</v>
      </c>
      <c r="F9" s="14">
        <v>32.5</v>
      </c>
      <c r="G9" s="14">
        <v>190</v>
      </c>
    </row>
    <row r="10" spans="1:7" ht="14.25" customHeight="1">
      <c r="A10" s="20"/>
      <c r="B10" s="21" t="s">
        <v>5</v>
      </c>
      <c r="C10" s="22">
        <f>SUM(C6:C9)</f>
        <v>540</v>
      </c>
      <c r="D10" s="23">
        <f>SUM(D6:D9)</f>
        <v>15.74</v>
      </c>
      <c r="E10" s="23">
        <f>SUM(E6:E9)</f>
        <v>39.4</v>
      </c>
      <c r="F10" s="23">
        <f>SUM(F6:F9)</f>
        <v>88.57</v>
      </c>
      <c r="G10" s="23">
        <f>SUM(G6:G9)</f>
        <v>778.5</v>
      </c>
    </row>
    <row r="11" spans="1:7" ht="14.25" customHeight="1">
      <c r="A11" s="4"/>
      <c r="B11" s="5" t="s">
        <v>76</v>
      </c>
      <c r="C11" s="6"/>
      <c r="D11" s="7"/>
      <c r="E11" s="7"/>
      <c r="F11" s="7"/>
      <c r="G11" s="7"/>
    </row>
    <row r="12" spans="1:7" ht="14.25" customHeight="1">
      <c r="A12" s="6" t="s">
        <v>22</v>
      </c>
      <c r="B12" s="27" t="s">
        <v>51</v>
      </c>
      <c r="C12" s="28">
        <v>150</v>
      </c>
      <c r="D12" s="29">
        <v>5.25</v>
      </c>
      <c r="E12" s="29">
        <v>6.15</v>
      </c>
      <c r="F12" s="29">
        <v>35.25</v>
      </c>
      <c r="G12" s="29">
        <v>220.5</v>
      </c>
    </row>
    <row r="13" spans="1:7" ht="15" customHeight="1">
      <c r="A13" s="6" t="s">
        <v>68</v>
      </c>
      <c r="B13" s="30" t="s">
        <v>69</v>
      </c>
      <c r="C13" s="14">
        <v>120</v>
      </c>
      <c r="D13" s="15">
        <v>19.08</v>
      </c>
      <c r="E13" s="15">
        <v>17.28</v>
      </c>
      <c r="F13" s="15">
        <v>19.2</v>
      </c>
      <c r="G13" s="15">
        <v>313.2</v>
      </c>
    </row>
    <row r="14" spans="1:7" ht="14.25" customHeight="1">
      <c r="A14" s="31" t="s">
        <v>30</v>
      </c>
      <c r="B14" s="27" t="s">
        <v>36</v>
      </c>
      <c r="C14" s="32">
        <v>60</v>
      </c>
      <c r="D14" s="33">
        <v>4.32</v>
      </c>
      <c r="E14" s="33">
        <v>0.58</v>
      </c>
      <c r="F14" s="33">
        <v>25.92</v>
      </c>
      <c r="G14" s="33">
        <v>130</v>
      </c>
    </row>
    <row r="15" spans="1:7" ht="14.25" customHeight="1">
      <c r="A15" s="6" t="s">
        <v>23</v>
      </c>
      <c r="B15" s="27" t="s">
        <v>67</v>
      </c>
      <c r="C15" s="34">
        <v>200</v>
      </c>
      <c r="D15" s="35">
        <v>0</v>
      </c>
      <c r="E15" s="35">
        <v>0</v>
      </c>
      <c r="F15" s="35">
        <v>19</v>
      </c>
      <c r="G15" s="35">
        <v>75</v>
      </c>
    </row>
    <row r="16" spans="1:7" ht="15">
      <c r="A16" s="144" t="s">
        <v>30</v>
      </c>
      <c r="B16" s="145" t="s">
        <v>58</v>
      </c>
      <c r="C16" s="146">
        <v>150</v>
      </c>
      <c r="D16" s="147">
        <v>0.6</v>
      </c>
      <c r="E16" s="148">
        <v>0.6</v>
      </c>
      <c r="F16" s="148">
        <v>14.7</v>
      </c>
      <c r="G16" s="148">
        <v>70.5</v>
      </c>
    </row>
    <row r="17" spans="1:7" ht="14.25" customHeight="1">
      <c r="A17" s="36"/>
      <c r="B17" s="37" t="s">
        <v>5</v>
      </c>
      <c r="C17" s="38">
        <f>SUM(C12:C16)</f>
        <v>680</v>
      </c>
      <c r="D17" s="38">
        <f>SUM(D12:D16)</f>
        <v>29.25</v>
      </c>
      <c r="E17" s="38">
        <f>SUM(E12:E16)</f>
        <v>24.61</v>
      </c>
      <c r="F17" s="38">
        <f>SUM(F12:F16)</f>
        <v>114.07000000000001</v>
      </c>
      <c r="G17" s="38">
        <f>SUM(G12:G16)</f>
        <v>809.2</v>
      </c>
    </row>
    <row r="18" spans="1:7" ht="14.25" customHeight="1">
      <c r="A18" s="40"/>
      <c r="B18" s="2" t="s">
        <v>6</v>
      </c>
      <c r="C18" s="139"/>
      <c r="D18" s="140"/>
      <c r="E18" s="140"/>
      <c r="F18" s="140"/>
      <c r="G18" s="140"/>
    </row>
    <row r="19" spans="1:7" ht="14.25" customHeight="1">
      <c r="A19" s="6"/>
      <c r="B19" s="37" t="s">
        <v>75</v>
      </c>
      <c r="C19" s="6"/>
      <c r="D19" s="6"/>
      <c r="E19" s="6"/>
      <c r="F19" s="6"/>
      <c r="G19" s="6"/>
    </row>
    <row r="20" spans="1:7" ht="14.25" customHeight="1">
      <c r="A20" s="8" t="s">
        <v>70</v>
      </c>
      <c r="B20" s="24" t="s">
        <v>71</v>
      </c>
      <c r="C20" s="25">
        <v>200</v>
      </c>
      <c r="D20" s="67">
        <v>4.4</v>
      </c>
      <c r="E20" s="67">
        <v>9.2</v>
      </c>
      <c r="F20" s="67">
        <v>15.4</v>
      </c>
      <c r="G20" s="68">
        <v>208</v>
      </c>
    </row>
    <row r="21" spans="1:7" ht="14.25" customHeight="1">
      <c r="A21" s="19" t="s">
        <v>100</v>
      </c>
      <c r="B21" s="41" t="s">
        <v>101</v>
      </c>
      <c r="C21" s="43">
        <v>105</v>
      </c>
      <c r="D21" s="15">
        <v>8.8</v>
      </c>
      <c r="E21" s="15">
        <v>13.6</v>
      </c>
      <c r="F21" s="15">
        <v>7.5</v>
      </c>
      <c r="G21" s="15">
        <v>189</v>
      </c>
    </row>
    <row r="22" spans="1:7" ht="14.25" customHeight="1">
      <c r="A22" s="6" t="s">
        <v>21</v>
      </c>
      <c r="B22" s="27" t="s">
        <v>37</v>
      </c>
      <c r="C22" s="34">
        <v>200</v>
      </c>
      <c r="D22" s="44">
        <v>0.3</v>
      </c>
      <c r="E22" s="35">
        <v>0</v>
      </c>
      <c r="F22" s="35">
        <v>15.2</v>
      </c>
      <c r="G22" s="35">
        <v>60</v>
      </c>
    </row>
    <row r="23" spans="1:7" ht="14.25" customHeight="1">
      <c r="A23" s="8" t="s">
        <v>55</v>
      </c>
      <c r="B23" s="9" t="s">
        <v>56</v>
      </c>
      <c r="C23" s="25">
        <v>100</v>
      </c>
      <c r="D23" s="14">
        <v>5.84</v>
      </c>
      <c r="E23" s="14">
        <v>6.7</v>
      </c>
      <c r="F23" s="14">
        <v>52.1</v>
      </c>
      <c r="G23" s="45">
        <v>294.8</v>
      </c>
    </row>
    <row r="24" spans="1:7" ht="14.25" customHeight="1">
      <c r="A24" s="31"/>
      <c r="B24" s="21" t="s">
        <v>5</v>
      </c>
      <c r="C24" s="38">
        <f>SUM(C20:C23)</f>
        <v>605</v>
      </c>
      <c r="D24" s="38">
        <f>SUM(D20:D23)</f>
        <v>19.340000000000003</v>
      </c>
      <c r="E24" s="38">
        <f>SUM(E20:E23)</f>
        <v>29.499999999999996</v>
      </c>
      <c r="F24" s="38">
        <f>SUM(F20:F23)</f>
        <v>90.19999999999999</v>
      </c>
      <c r="G24" s="38">
        <f>SUM(G20:G23)</f>
        <v>751.8</v>
      </c>
    </row>
    <row r="25" spans="1:7" ht="14.25" customHeight="1">
      <c r="A25" s="6"/>
      <c r="B25" s="37" t="s">
        <v>76</v>
      </c>
      <c r="C25" s="6"/>
      <c r="D25" s="6"/>
      <c r="E25" s="6"/>
      <c r="F25" s="6"/>
      <c r="G25" s="6"/>
    </row>
    <row r="26" spans="1:7" ht="15">
      <c r="A26" s="6" t="s">
        <v>113</v>
      </c>
      <c r="B26" s="46" t="s">
        <v>114</v>
      </c>
      <c r="C26" s="47">
        <v>100</v>
      </c>
      <c r="D26" s="15">
        <v>1.24</v>
      </c>
      <c r="E26" s="15">
        <v>9.99</v>
      </c>
      <c r="F26" s="15">
        <v>9.17</v>
      </c>
      <c r="G26" s="15">
        <v>132</v>
      </c>
    </row>
    <row r="27" spans="1:7" ht="18" customHeight="1">
      <c r="A27" s="6" t="s">
        <v>61</v>
      </c>
      <c r="B27" s="24" t="s">
        <v>62</v>
      </c>
      <c r="C27" s="14">
        <v>100</v>
      </c>
      <c r="D27" s="15">
        <v>17.4</v>
      </c>
      <c r="E27" s="15">
        <v>12.3</v>
      </c>
      <c r="F27" s="15">
        <v>5.2</v>
      </c>
      <c r="G27" s="15">
        <v>203</v>
      </c>
    </row>
    <row r="28" spans="1:7" ht="14.25" customHeight="1">
      <c r="A28" s="6" t="s">
        <v>34</v>
      </c>
      <c r="B28" s="24" t="s">
        <v>47</v>
      </c>
      <c r="C28" s="48">
        <v>150</v>
      </c>
      <c r="D28" s="49">
        <v>8.7</v>
      </c>
      <c r="E28" s="49">
        <v>7.8</v>
      </c>
      <c r="F28" s="49">
        <v>42.6</v>
      </c>
      <c r="G28" s="49">
        <v>279</v>
      </c>
    </row>
    <row r="29" spans="1:7" ht="14.25" customHeight="1">
      <c r="A29" s="6" t="s">
        <v>59</v>
      </c>
      <c r="B29" s="27" t="s">
        <v>74</v>
      </c>
      <c r="C29" s="32">
        <v>200</v>
      </c>
      <c r="D29" s="50">
        <v>0.04</v>
      </c>
      <c r="E29" s="33">
        <v>0</v>
      </c>
      <c r="F29" s="33">
        <v>23.6</v>
      </c>
      <c r="G29" s="33">
        <v>94</v>
      </c>
    </row>
    <row r="30" spans="1:7" ht="14.25" customHeight="1">
      <c r="A30" s="31" t="s">
        <v>30</v>
      </c>
      <c r="B30" s="27" t="s">
        <v>36</v>
      </c>
      <c r="C30" s="51">
        <v>60</v>
      </c>
      <c r="D30" s="52">
        <v>4.32</v>
      </c>
      <c r="E30" s="53">
        <v>0.58</v>
      </c>
      <c r="F30" s="53">
        <v>25.92</v>
      </c>
      <c r="G30" s="53">
        <v>130</v>
      </c>
    </row>
    <row r="31" spans="1:7" ht="14.25" customHeight="1">
      <c r="A31" s="54"/>
      <c r="B31" s="55" t="s">
        <v>5</v>
      </c>
      <c r="C31" s="56">
        <f>SUM(C26:C30)</f>
        <v>610</v>
      </c>
      <c r="D31" s="57">
        <f>SUM(D26:D30)</f>
        <v>31.699999999999996</v>
      </c>
      <c r="E31" s="57">
        <f>SUM(E26:E30)</f>
        <v>30.669999999999998</v>
      </c>
      <c r="F31" s="57">
        <f>SUM(F26:F30)</f>
        <v>106.49</v>
      </c>
      <c r="G31" s="57">
        <f>SUM(G26:G30)</f>
        <v>838</v>
      </c>
    </row>
    <row r="32" spans="1:7" ht="14.25" customHeight="1">
      <c r="A32" s="58"/>
      <c r="B32" s="59" t="s">
        <v>7</v>
      </c>
      <c r="C32" s="58"/>
      <c r="D32" s="58"/>
      <c r="E32" s="58"/>
      <c r="F32" s="58"/>
      <c r="G32" s="58"/>
    </row>
    <row r="33" spans="1:7" ht="14.25" customHeight="1">
      <c r="A33" s="60"/>
      <c r="B33" s="61" t="s">
        <v>75</v>
      </c>
      <c r="C33" s="60"/>
      <c r="D33" s="60"/>
      <c r="E33" s="60"/>
      <c r="F33" s="60"/>
      <c r="G33" s="60"/>
    </row>
    <row r="34" spans="1:7" ht="14.25" customHeight="1">
      <c r="A34" s="8" t="s">
        <v>77</v>
      </c>
      <c r="B34" s="62" t="s">
        <v>99</v>
      </c>
      <c r="C34" s="14">
        <v>200</v>
      </c>
      <c r="D34" s="15">
        <v>4.8</v>
      </c>
      <c r="E34" s="15">
        <v>3</v>
      </c>
      <c r="F34" s="15">
        <v>29.2</v>
      </c>
      <c r="G34" s="15">
        <v>163</v>
      </c>
    </row>
    <row r="35" spans="1:7" ht="14.25" customHeight="1">
      <c r="A35" s="8"/>
      <c r="B35" s="24" t="s">
        <v>79</v>
      </c>
      <c r="C35" s="10">
        <v>20</v>
      </c>
      <c r="D35" s="11">
        <v>20</v>
      </c>
      <c r="E35" s="11">
        <v>0.01</v>
      </c>
      <c r="F35" s="11">
        <v>8.3</v>
      </c>
      <c r="G35" s="26">
        <v>154</v>
      </c>
    </row>
    <row r="36" spans="1:7" ht="14.25" customHeight="1">
      <c r="A36" s="8" t="s">
        <v>85</v>
      </c>
      <c r="B36" s="24" t="s">
        <v>86</v>
      </c>
      <c r="C36" s="14">
        <v>60</v>
      </c>
      <c r="D36" s="15">
        <v>1.8</v>
      </c>
      <c r="E36" s="15">
        <v>4.65</v>
      </c>
      <c r="F36" s="15">
        <v>31.5</v>
      </c>
      <c r="G36" s="15">
        <v>177</v>
      </c>
    </row>
    <row r="37" spans="1:7" ht="14.25" customHeight="1">
      <c r="A37" s="8" t="s">
        <v>30</v>
      </c>
      <c r="B37" s="9" t="s">
        <v>83</v>
      </c>
      <c r="C37" s="16">
        <v>30</v>
      </c>
      <c r="D37" s="63">
        <v>2.69</v>
      </c>
      <c r="E37" s="63">
        <v>0.72</v>
      </c>
      <c r="F37" s="63">
        <v>17.66</v>
      </c>
      <c r="G37" s="64">
        <v>65</v>
      </c>
    </row>
    <row r="38" spans="1:7" ht="14.25" customHeight="1">
      <c r="A38" s="19" t="s">
        <v>72</v>
      </c>
      <c r="B38" s="65" t="s">
        <v>73</v>
      </c>
      <c r="C38" s="66">
        <v>200</v>
      </c>
      <c r="D38" s="67">
        <v>2.36</v>
      </c>
      <c r="E38" s="67">
        <v>1.6</v>
      </c>
      <c r="F38" s="67">
        <v>27.52</v>
      </c>
      <c r="G38" s="68">
        <v>134</v>
      </c>
    </row>
    <row r="39" spans="1:7" ht="14.25" customHeight="1">
      <c r="A39" s="20"/>
      <c r="B39" s="21" t="s">
        <v>5</v>
      </c>
      <c r="C39" s="22">
        <f>SUM(C34:C38)</f>
        <v>510</v>
      </c>
      <c r="D39" s="23">
        <f>SUM(D34:D38)</f>
        <v>31.650000000000002</v>
      </c>
      <c r="E39" s="23">
        <f>SUM(E34:E38)</f>
        <v>9.98</v>
      </c>
      <c r="F39" s="23">
        <f>SUM(F34:F38)</f>
        <v>114.17999999999999</v>
      </c>
      <c r="G39" s="23">
        <f>SUM(G34:G38)</f>
        <v>693</v>
      </c>
    </row>
    <row r="40" spans="1:7" ht="14.25" customHeight="1">
      <c r="A40" s="60"/>
      <c r="B40" s="61" t="s">
        <v>76</v>
      </c>
      <c r="C40" s="60"/>
      <c r="D40" s="60"/>
      <c r="E40" s="60"/>
      <c r="F40" s="60"/>
      <c r="G40" s="60"/>
    </row>
    <row r="41" spans="1:7" ht="15">
      <c r="A41" s="149" t="s">
        <v>16</v>
      </c>
      <c r="B41" s="150" t="s">
        <v>119</v>
      </c>
      <c r="C41" s="151">
        <v>80</v>
      </c>
      <c r="D41" s="151">
        <v>12</v>
      </c>
      <c r="E41" s="151">
        <v>7.68</v>
      </c>
      <c r="F41" s="151">
        <v>6.72</v>
      </c>
      <c r="G41" s="151">
        <v>142.4</v>
      </c>
    </row>
    <row r="42" spans="1:7" ht="15">
      <c r="A42" s="152" t="s">
        <v>20</v>
      </c>
      <c r="B42" s="145" t="s">
        <v>57</v>
      </c>
      <c r="C42" s="153">
        <v>150</v>
      </c>
      <c r="D42" s="154">
        <v>3.15</v>
      </c>
      <c r="E42" s="154">
        <v>6.75</v>
      </c>
      <c r="F42" s="154">
        <v>21.9</v>
      </c>
      <c r="G42" s="154">
        <v>163.5</v>
      </c>
    </row>
    <row r="43" spans="1:7" ht="14.25" customHeight="1">
      <c r="A43" s="164" t="s">
        <v>30</v>
      </c>
      <c r="B43" s="165" t="s">
        <v>50</v>
      </c>
      <c r="C43" s="155">
        <v>60</v>
      </c>
      <c r="D43" s="166">
        <v>4.32</v>
      </c>
      <c r="E43" s="166">
        <v>0.58</v>
      </c>
      <c r="F43" s="166">
        <v>25.92</v>
      </c>
      <c r="G43" s="167">
        <v>130</v>
      </c>
    </row>
    <row r="44" spans="1:7" ht="14.25" customHeight="1">
      <c r="A44" s="31" t="s">
        <v>24</v>
      </c>
      <c r="B44" s="27" t="s">
        <v>60</v>
      </c>
      <c r="C44" s="69">
        <v>50</v>
      </c>
      <c r="D44" s="35">
        <v>4.1</v>
      </c>
      <c r="E44" s="35">
        <v>9.2</v>
      </c>
      <c r="F44" s="35">
        <v>25.6</v>
      </c>
      <c r="G44" s="35">
        <v>200</v>
      </c>
    </row>
    <row r="45" spans="1:7" ht="14.25" customHeight="1">
      <c r="A45" s="6" t="s">
        <v>28</v>
      </c>
      <c r="B45" s="27" t="s">
        <v>40</v>
      </c>
      <c r="C45" s="69">
        <v>200</v>
      </c>
      <c r="D45" s="35">
        <v>4.7</v>
      </c>
      <c r="E45" s="35">
        <v>5</v>
      </c>
      <c r="F45" s="35">
        <v>31.8</v>
      </c>
      <c r="G45" s="35">
        <v>187</v>
      </c>
    </row>
    <row r="46" spans="1:7" ht="14.25" customHeight="1">
      <c r="A46" s="70"/>
      <c r="B46" s="37" t="s">
        <v>5</v>
      </c>
      <c r="C46" s="38">
        <f>SUM(C41:C45)</f>
        <v>540</v>
      </c>
      <c r="D46" s="39">
        <f>SUM(D41:D45)</f>
        <v>28.27</v>
      </c>
      <c r="E46" s="39">
        <f>SUM(E41:E45)</f>
        <v>29.21</v>
      </c>
      <c r="F46" s="39">
        <f>SUM(F41:F45)</f>
        <v>111.94</v>
      </c>
      <c r="G46" s="39">
        <f>SUM(G41:G45)</f>
        <v>822.9</v>
      </c>
    </row>
    <row r="47" spans="1:7" ht="14.25" customHeight="1">
      <c r="A47" s="71"/>
      <c r="B47" s="72" t="s">
        <v>8</v>
      </c>
      <c r="C47" s="71"/>
      <c r="D47" s="73"/>
      <c r="E47" s="74"/>
      <c r="F47" s="74"/>
      <c r="G47" s="74"/>
    </row>
    <row r="48" spans="1:7" ht="14.25" customHeight="1">
      <c r="A48" s="6"/>
      <c r="B48" s="75" t="s">
        <v>75</v>
      </c>
      <c r="C48" s="6"/>
      <c r="D48" s="52"/>
      <c r="E48" s="53"/>
      <c r="F48" s="53"/>
      <c r="G48" s="53"/>
    </row>
    <row r="49" spans="1:7" ht="14.25" customHeight="1">
      <c r="A49" s="19" t="s">
        <v>45</v>
      </c>
      <c r="B49" s="76" t="s">
        <v>46</v>
      </c>
      <c r="C49" s="77">
        <v>60</v>
      </c>
      <c r="D49" s="11">
        <v>3.9</v>
      </c>
      <c r="E49" s="11">
        <v>9.4</v>
      </c>
      <c r="F49" s="11">
        <v>35.4</v>
      </c>
      <c r="G49" s="11">
        <v>264</v>
      </c>
    </row>
    <row r="50" spans="1:7" ht="14.25" customHeight="1">
      <c r="A50" s="78" t="s">
        <v>70</v>
      </c>
      <c r="B50" s="79" t="s">
        <v>102</v>
      </c>
      <c r="C50" s="14">
        <v>200</v>
      </c>
      <c r="D50" s="15">
        <v>3</v>
      </c>
      <c r="E50" s="15">
        <v>8.2</v>
      </c>
      <c r="F50" s="15">
        <v>20</v>
      </c>
      <c r="G50" s="15">
        <v>172</v>
      </c>
    </row>
    <row r="51" spans="1:7" ht="14.25" customHeight="1">
      <c r="A51" s="78" t="s">
        <v>30</v>
      </c>
      <c r="B51" s="80" t="s">
        <v>83</v>
      </c>
      <c r="C51" s="81">
        <v>50</v>
      </c>
      <c r="D51" s="82">
        <v>4.5</v>
      </c>
      <c r="E51" s="82">
        <v>1.2</v>
      </c>
      <c r="F51" s="82">
        <v>29.5</v>
      </c>
      <c r="G51" s="82">
        <v>113</v>
      </c>
    </row>
    <row r="52" spans="1:7" ht="14.25" customHeight="1">
      <c r="A52" s="78" t="s">
        <v>21</v>
      </c>
      <c r="B52" s="80" t="s">
        <v>84</v>
      </c>
      <c r="C52" s="78">
        <v>200</v>
      </c>
      <c r="D52" s="83">
        <v>0.3</v>
      </c>
      <c r="E52" s="83">
        <v>0</v>
      </c>
      <c r="F52" s="83">
        <v>15.2</v>
      </c>
      <c r="G52" s="83">
        <v>60</v>
      </c>
    </row>
    <row r="53" spans="1:7" ht="14.25" customHeight="1">
      <c r="A53" s="84"/>
      <c r="B53" s="85" t="s">
        <v>5</v>
      </c>
      <c r="C53" s="86">
        <f>SUM(C49:C52)</f>
        <v>510</v>
      </c>
      <c r="D53" s="87">
        <f>SUM(D49:D52)</f>
        <v>11.700000000000001</v>
      </c>
      <c r="E53" s="87">
        <f>SUM(E49:E52)</f>
        <v>18.8</v>
      </c>
      <c r="F53" s="87">
        <f>SUM(F49:F52)</f>
        <v>100.10000000000001</v>
      </c>
      <c r="G53" s="87">
        <f>SUM(G49:G52)</f>
        <v>609</v>
      </c>
    </row>
    <row r="54" spans="1:7" ht="14.25" customHeight="1">
      <c r="A54" s="6"/>
      <c r="B54" s="75" t="s">
        <v>76</v>
      </c>
      <c r="C54" s="6"/>
      <c r="D54" s="52"/>
      <c r="E54" s="53"/>
      <c r="F54" s="53"/>
      <c r="G54" s="53"/>
    </row>
    <row r="55" spans="1:7" ht="14.25" customHeight="1">
      <c r="A55" s="155" t="s">
        <v>64</v>
      </c>
      <c r="B55" s="156" t="s">
        <v>65</v>
      </c>
      <c r="C55" s="157">
        <v>80</v>
      </c>
      <c r="D55" s="151">
        <v>11.2</v>
      </c>
      <c r="E55" s="151">
        <v>8.16</v>
      </c>
      <c r="F55" s="151">
        <v>11.2</v>
      </c>
      <c r="G55" s="151">
        <v>165.6</v>
      </c>
    </row>
    <row r="56" spans="1:7" ht="14.25" customHeight="1">
      <c r="A56" s="158" t="s">
        <v>120</v>
      </c>
      <c r="B56" s="159" t="s">
        <v>121</v>
      </c>
      <c r="C56" s="160">
        <v>80</v>
      </c>
      <c r="D56" s="161">
        <v>10.4</v>
      </c>
      <c r="E56" s="161">
        <v>10.25</v>
      </c>
      <c r="F56" s="161">
        <v>2.68</v>
      </c>
      <c r="G56" s="161">
        <v>144.8</v>
      </c>
    </row>
    <row r="57" spans="1:7" ht="14.25" customHeight="1">
      <c r="A57" s="149" t="s">
        <v>32</v>
      </c>
      <c r="B57" s="162" t="s">
        <v>54</v>
      </c>
      <c r="C57" s="163">
        <v>150</v>
      </c>
      <c r="D57" s="151">
        <v>3.8</v>
      </c>
      <c r="E57" s="151">
        <v>5.79</v>
      </c>
      <c r="F57" s="151">
        <v>38.12</v>
      </c>
      <c r="G57" s="151">
        <v>220.5</v>
      </c>
    </row>
    <row r="58" spans="1:7" ht="14.25" customHeight="1">
      <c r="A58" s="164" t="s">
        <v>30</v>
      </c>
      <c r="B58" s="165" t="s">
        <v>50</v>
      </c>
      <c r="C58" s="155">
        <v>60</v>
      </c>
      <c r="D58" s="166">
        <v>4.32</v>
      </c>
      <c r="E58" s="166">
        <v>0.58</v>
      </c>
      <c r="F58" s="166">
        <v>25.92</v>
      </c>
      <c r="G58" s="167">
        <v>130</v>
      </c>
    </row>
    <row r="59" spans="1:7" ht="14.25" customHeight="1">
      <c r="A59" s="149" t="s">
        <v>29</v>
      </c>
      <c r="B59" s="145" t="s">
        <v>44</v>
      </c>
      <c r="C59" s="146">
        <v>200</v>
      </c>
      <c r="D59" s="148">
        <v>0.6</v>
      </c>
      <c r="E59" s="148">
        <v>0</v>
      </c>
      <c r="F59" s="148">
        <v>31.4</v>
      </c>
      <c r="G59" s="148">
        <v>124</v>
      </c>
    </row>
    <row r="60" spans="1:7" ht="14.25" customHeight="1">
      <c r="A60" s="90"/>
      <c r="B60" s="37" t="s">
        <v>5</v>
      </c>
      <c r="C60" s="38">
        <f>SUM(C55:C59)</f>
        <v>570</v>
      </c>
      <c r="D60" s="39">
        <f>SUM(D55:D59)</f>
        <v>30.320000000000004</v>
      </c>
      <c r="E60" s="39">
        <f>SUM(E56:E59)</f>
        <v>16.619999999999997</v>
      </c>
      <c r="F60" s="39">
        <f>SUM(F56:F59)</f>
        <v>98.12</v>
      </c>
      <c r="G60" s="39">
        <f>SUM(G56:G59)</f>
        <v>619.3</v>
      </c>
    </row>
    <row r="61" spans="1:7" ht="14.25" customHeight="1">
      <c r="A61" s="91"/>
      <c r="B61" s="92" t="s">
        <v>9</v>
      </c>
      <c r="C61" s="91"/>
      <c r="D61" s="91"/>
      <c r="E61" s="91"/>
      <c r="F61" s="91"/>
      <c r="G61" s="91"/>
    </row>
    <row r="62" spans="1:7" ht="14.25" customHeight="1">
      <c r="A62" s="93"/>
      <c r="B62" s="75" t="s">
        <v>75</v>
      </c>
      <c r="C62" s="93"/>
      <c r="D62" s="93"/>
      <c r="E62" s="93"/>
      <c r="F62" s="93"/>
      <c r="G62" s="93"/>
    </row>
    <row r="63" spans="1:7" ht="14.25" customHeight="1">
      <c r="A63" s="19" t="s">
        <v>77</v>
      </c>
      <c r="B63" s="41" t="s">
        <v>80</v>
      </c>
      <c r="C63" s="14">
        <v>200</v>
      </c>
      <c r="D63" s="15">
        <v>3</v>
      </c>
      <c r="E63" s="15">
        <v>8</v>
      </c>
      <c r="F63" s="15">
        <v>31.6</v>
      </c>
      <c r="G63" s="15">
        <v>218</v>
      </c>
    </row>
    <row r="64" spans="1:7" ht="14.25" customHeight="1">
      <c r="A64" s="19" t="s">
        <v>81</v>
      </c>
      <c r="B64" s="76" t="s">
        <v>82</v>
      </c>
      <c r="C64" s="42">
        <v>40</v>
      </c>
      <c r="D64" s="11">
        <v>5.1</v>
      </c>
      <c r="E64" s="11">
        <v>4.6</v>
      </c>
      <c r="F64" s="11">
        <v>0.3</v>
      </c>
      <c r="G64" s="11">
        <v>63</v>
      </c>
    </row>
    <row r="65" spans="1:7" ht="14.25" customHeight="1">
      <c r="A65" s="19" t="s">
        <v>85</v>
      </c>
      <c r="B65" s="13" t="s">
        <v>109</v>
      </c>
      <c r="C65" s="14">
        <v>60</v>
      </c>
      <c r="D65" s="15">
        <v>8.9</v>
      </c>
      <c r="E65" s="15">
        <v>12.3</v>
      </c>
      <c r="F65" s="15">
        <v>12.5</v>
      </c>
      <c r="G65" s="15">
        <v>209</v>
      </c>
    </row>
    <row r="66" spans="1:7" ht="14.25" customHeight="1">
      <c r="A66" s="8" t="s">
        <v>30</v>
      </c>
      <c r="B66" s="9" t="s">
        <v>83</v>
      </c>
      <c r="C66" s="16">
        <v>30</v>
      </c>
      <c r="D66" s="63">
        <v>2.69</v>
      </c>
      <c r="E66" s="63">
        <v>0.72</v>
      </c>
      <c r="F66" s="63">
        <v>17.66</v>
      </c>
      <c r="G66" s="94">
        <v>65</v>
      </c>
    </row>
    <row r="67" spans="1:7" ht="14.25" customHeight="1">
      <c r="A67" s="8" t="s">
        <v>94</v>
      </c>
      <c r="B67" s="9" t="s">
        <v>95</v>
      </c>
      <c r="C67" s="25">
        <v>200</v>
      </c>
      <c r="D67" s="67">
        <v>5.9</v>
      </c>
      <c r="E67" s="67">
        <v>6.8</v>
      </c>
      <c r="F67" s="67">
        <v>9.9</v>
      </c>
      <c r="G67" s="68">
        <v>123</v>
      </c>
    </row>
    <row r="68" spans="1:7" ht="14.25" customHeight="1">
      <c r="A68" s="31"/>
      <c r="B68" s="95" t="s">
        <v>5</v>
      </c>
      <c r="C68" s="38">
        <f>SUM(C63:C67)</f>
        <v>530</v>
      </c>
      <c r="D68" s="35">
        <f>SUM(D63:D67)</f>
        <v>25.590000000000003</v>
      </c>
      <c r="E68" s="35">
        <f>SUM(E63:E67)</f>
        <v>32.419999999999995</v>
      </c>
      <c r="F68" s="35">
        <f>SUM(F63:F67)</f>
        <v>71.96000000000001</v>
      </c>
      <c r="G68" s="35">
        <f>SUM(G63:G67)</f>
        <v>678</v>
      </c>
    </row>
    <row r="69" spans="1:7" ht="14.25" customHeight="1">
      <c r="A69" s="93"/>
      <c r="B69" s="75" t="s">
        <v>76</v>
      </c>
      <c r="C69" s="93"/>
      <c r="D69" s="93"/>
      <c r="E69" s="93"/>
      <c r="F69" s="93"/>
      <c r="G69" s="93"/>
    </row>
    <row r="70" spans="1:7" ht="15">
      <c r="A70" s="152" t="s">
        <v>31</v>
      </c>
      <c r="B70" s="145" t="s">
        <v>53</v>
      </c>
      <c r="C70" s="168">
        <v>80</v>
      </c>
      <c r="D70" s="169">
        <v>12.56</v>
      </c>
      <c r="E70" s="169">
        <v>15.6</v>
      </c>
      <c r="F70" s="169">
        <v>2.51</v>
      </c>
      <c r="G70" s="169">
        <v>200.8</v>
      </c>
    </row>
    <row r="71" spans="1:7" ht="15">
      <c r="A71" s="170" t="s">
        <v>122</v>
      </c>
      <c r="B71" s="171" t="s">
        <v>118</v>
      </c>
      <c r="C71" s="172">
        <v>150</v>
      </c>
      <c r="D71" s="163">
        <v>3</v>
      </c>
      <c r="E71" s="163">
        <v>12.45</v>
      </c>
      <c r="F71" s="163">
        <v>17.25</v>
      </c>
      <c r="G71" s="163">
        <v>187.5</v>
      </c>
    </row>
    <row r="72" spans="1:7" ht="14.25" customHeight="1">
      <c r="A72" s="152" t="s">
        <v>21</v>
      </c>
      <c r="B72" s="145" t="s">
        <v>123</v>
      </c>
      <c r="C72" s="153">
        <v>200</v>
      </c>
      <c r="D72" s="154">
        <v>0.3</v>
      </c>
      <c r="E72" s="154">
        <v>0</v>
      </c>
      <c r="F72" s="154">
        <v>15.2</v>
      </c>
      <c r="G72" s="154">
        <v>60</v>
      </c>
    </row>
    <row r="73" spans="1:7" ht="14.25" customHeight="1">
      <c r="A73" s="144" t="s">
        <v>30</v>
      </c>
      <c r="B73" s="145" t="s">
        <v>36</v>
      </c>
      <c r="C73" s="146">
        <v>60</v>
      </c>
      <c r="D73" s="173">
        <v>4.32</v>
      </c>
      <c r="E73" s="148">
        <v>0.58</v>
      </c>
      <c r="F73" s="148">
        <v>25.92</v>
      </c>
      <c r="G73" s="148">
        <v>130</v>
      </c>
    </row>
    <row r="74" spans="1:7" ht="15">
      <c r="A74" s="144" t="s">
        <v>30</v>
      </c>
      <c r="B74" s="162" t="s">
        <v>43</v>
      </c>
      <c r="C74" s="163">
        <v>150</v>
      </c>
      <c r="D74" s="151">
        <v>2.25</v>
      </c>
      <c r="E74" s="151">
        <v>0.75</v>
      </c>
      <c r="F74" s="151">
        <v>31.5</v>
      </c>
      <c r="G74" s="151">
        <v>144</v>
      </c>
    </row>
    <row r="75" spans="1:7" ht="14.25" customHeight="1">
      <c r="A75" s="70"/>
      <c r="B75" s="55" t="s">
        <v>5</v>
      </c>
      <c r="C75" s="38">
        <f>SUM(C70:C74)</f>
        <v>640</v>
      </c>
      <c r="D75" s="97">
        <f>SUM(D70:D74)</f>
        <v>22.43</v>
      </c>
      <c r="E75" s="97">
        <f>SUM(E70:E74)</f>
        <v>29.379999999999995</v>
      </c>
      <c r="F75" s="97">
        <f>SUM(F70:F74)</f>
        <v>92.38</v>
      </c>
      <c r="G75" s="97">
        <f>SUM(G70:G74)</f>
        <v>722.3</v>
      </c>
    </row>
    <row r="76" spans="1:7" ht="15">
      <c r="A76" s="98"/>
      <c r="B76" s="99" t="s">
        <v>17</v>
      </c>
      <c r="C76" s="99"/>
      <c r="D76" s="100">
        <f>D10+D17+D24+D31+D39+D46+D53+D60+D68+D75</f>
        <v>245.99</v>
      </c>
      <c r="E76" s="100">
        <f>E10+E17+E24+E31+E39+E46+E53+E60+E68+E75</f>
        <v>260.59000000000003</v>
      </c>
      <c r="F76" s="100">
        <f>F10+F17+F24+F31+F39+F46+F53+F60+F68+F75</f>
        <v>988.0100000000001</v>
      </c>
      <c r="G76" s="100">
        <f>G10+G17+G24+G31+G39+G46+G53+G60+G68+G75</f>
        <v>7322</v>
      </c>
    </row>
    <row r="77" spans="1:7" ht="15">
      <c r="A77" s="101"/>
      <c r="B77" s="101"/>
      <c r="C77" s="101"/>
      <c r="D77" s="101"/>
      <c r="E77" s="101"/>
      <c r="F77" s="101"/>
      <c r="G77" s="101"/>
    </row>
  </sheetData>
  <sheetProtection/>
  <mergeCells count="9">
    <mergeCell ref="E2:E3"/>
    <mergeCell ref="F2:F3"/>
    <mergeCell ref="G2:G3"/>
    <mergeCell ref="C18:G18"/>
    <mergeCell ref="A1:G1"/>
    <mergeCell ref="A2:A3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КДП 1</cp:lastModifiedBy>
  <cp:lastPrinted>2021-11-12T10:17:48Z</cp:lastPrinted>
  <dcterms:created xsi:type="dcterms:W3CDTF">2011-08-15T14:40:31Z</dcterms:created>
  <dcterms:modified xsi:type="dcterms:W3CDTF">2023-10-16T06:10:14Z</dcterms:modified>
  <cp:category/>
  <cp:version/>
  <cp:contentType/>
  <cp:contentStatus/>
</cp:coreProperties>
</file>