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85" windowWidth="15480" windowHeight="7155" activeTab="3"/>
  </bookViews>
  <sheets>
    <sheet name="1 неделя " sheetId="1" r:id="rId1"/>
    <sheet name="2 неделя " sheetId="2" r:id="rId2"/>
    <sheet name="3 неделя " sheetId="3" r:id="rId3"/>
    <sheet name="4 неделя " sheetId="4" r:id="rId4"/>
  </sheets>
  <definedNames>
    <definedName name="_xlnm.Print_Area" localSheetId="0">'1 неделя '!$A$1:$G$41</definedName>
    <definedName name="_xlnm.Print_Area" localSheetId="1">'2 неделя '!$A$1:$G$40</definedName>
    <definedName name="_xlnm.Print_Area" localSheetId="2">'3 неделя '!$A$1:$G$41</definedName>
    <definedName name="_xlnm.Print_Area" localSheetId="3">'4 неделя '!$A$1:$G$40</definedName>
  </definedNames>
  <calcPr fullCalcOnLoad="1" refMode="R1C1"/>
</workbook>
</file>

<file path=xl/sharedStrings.xml><?xml version="1.0" encoding="utf-8"?>
<sst xmlns="http://schemas.openxmlformats.org/spreadsheetml/2006/main" count="276" uniqueCount="131">
  <si>
    <t>№ рецепт.</t>
  </si>
  <si>
    <t>Выход</t>
  </si>
  <si>
    <t>Белок</t>
  </si>
  <si>
    <t>Жиры</t>
  </si>
  <si>
    <t>Углеводы</t>
  </si>
  <si>
    <t xml:space="preserve">Понедельник </t>
  </si>
  <si>
    <t>Сумма калорий:</t>
  </si>
  <si>
    <t>Вторник</t>
  </si>
  <si>
    <t>Среда</t>
  </si>
  <si>
    <t>Четверг</t>
  </si>
  <si>
    <t>Пятница</t>
  </si>
  <si>
    <t>Понедельник</t>
  </si>
  <si>
    <t>Ккало-рии</t>
  </si>
  <si>
    <t>340</t>
  </si>
  <si>
    <t>Калории</t>
  </si>
  <si>
    <t>Третья неделя</t>
  </si>
  <si>
    <t>Четвёртая неделя</t>
  </si>
  <si>
    <t xml:space="preserve"> 516</t>
  </si>
  <si>
    <t>390</t>
  </si>
  <si>
    <t>Итого</t>
  </si>
  <si>
    <t>518</t>
  </si>
  <si>
    <t>Примечание - исользован сборник рецептур блюд и кулинарных изделий для ПОП при общеобразовательных школах 2004 г.</t>
  </si>
  <si>
    <t>631</t>
  </si>
  <si>
    <t>520</t>
  </si>
  <si>
    <t>686</t>
  </si>
  <si>
    <t>333</t>
  </si>
  <si>
    <t>инст</t>
  </si>
  <si>
    <t>705</t>
  </si>
  <si>
    <t>492</t>
  </si>
  <si>
    <t>374</t>
  </si>
  <si>
    <t>493</t>
  </si>
  <si>
    <t>638</t>
  </si>
  <si>
    <t>371</t>
  </si>
  <si>
    <t>694</t>
  </si>
  <si>
    <t>639</t>
  </si>
  <si>
    <t>тк</t>
  </si>
  <si>
    <t>64/03</t>
  </si>
  <si>
    <t>36/03</t>
  </si>
  <si>
    <t xml:space="preserve">Выход </t>
  </si>
  <si>
    <t>297</t>
  </si>
  <si>
    <t>50/2003</t>
  </si>
  <si>
    <t>19</t>
  </si>
  <si>
    <t>Хлеб пшен/ржаной</t>
  </si>
  <si>
    <t>Чай с лимоном</t>
  </si>
  <si>
    <t>Макароны отварные (с маслом)</t>
  </si>
  <si>
    <t>Котлета "Детская"</t>
  </si>
  <si>
    <t xml:space="preserve">Какао с молоком </t>
  </si>
  <si>
    <t>Рыба (горбуша) тушеная с овощами</t>
  </si>
  <si>
    <t>Картофель отварной (с маслом)</t>
  </si>
  <si>
    <t>Фрукты (банан)</t>
  </si>
  <si>
    <t>Компот из сухофруктов</t>
  </si>
  <si>
    <t>инстр</t>
  </si>
  <si>
    <t>Слойка с фруктовой начинкой</t>
  </si>
  <si>
    <t>Греча рассыпчатая</t>
  </si>
  <si>
    <t>437</t>
  </si>
  <si>
    <t>Хлеб ржан./пшен.</t>
  </si>
  <si>
    <t>Макароны отварные (с сыром)</t>
  </si>
  <si>
    <t>Омлет натуральный</t>
  </si>
  <si>
    <t>Колбаски "Витаминные"</t>
  </si>
  <si>
    <t>391</t>
  </si>
  <si>
    <t>Рис припущенный с овощами</t>
  </si>
  <si>
    <t>Манник</t>
  </si>
  <si>
    <t>Картофельное пюре (с маслом)</t>
  </si>
  <si>
    <t>Фрукты (яблоко)</t>
  </si>
  <si>
    <t>Компот из кураги</t>
  </si>
  <si>
    <t>433</t>
  </si>
  <si>
    <t>Мясо тушеное</t>
  </si>
  <si>
    <t>700</t>
  </si>
  <si>
    <t>Котлета рыбная "Любительская"</t>
  </si>
  <si>
    <t>Напиток из шиповника</t>
  </si>
  <si>
    <t>Птица отварная</t>
  </si>
  <si>
    <t>Рыба припущенная</t>
  </si>
  <si>
    <t>423</t>
  </si>
  <si>
    <t>Первая  неделя</t>
  </si>
  <si>
    <t>вторая неделя</t>
  </si>
  <si>
    <t>Компот из свежих плодов (замороз)</t>
  </si>
  <si>
    <t>19/2003</t>
  </si>
  <si>
    <t>Салат картофельный с зеленым горошком</t>
  </si>
  <si>
    <t>365</t>
  </si>
  <si>
    <t>Суфле творожное</t>
  </si>
  <si>
    <t>* - Сборник рецептур блюд и кулинарных изделий для предприятий обслуживающих учащихся образовательных учреждений Свердловской области, Екатеринбург, 2003г.</t>
  </si>
  <si>
    <t>Напиток витамин "Витошка"</t>
  </si>
  <si>
    <t>Кисель витамин "Витошка"</t>
  </si>
  <si>
    <t>Напиток витам "Витошка"</t>
  </si>
  <si>
    <t xml:space="preserve">инстр </t>
  </si>
  <si>
    <t>451</t>
  </si>
  <si>
    <t>Шницель мясной</t>
  </si>
  <si>
    <t>680</t>
  </si>
  <si>
    <t>Запеканка картофельная</t>
  </si>
  <si>
    <t>692</t>
  </si>
  <si>
    <t>Кофейный напиток</t>
  </si>
  <si>
    <t>Напиток из ягод замороженных</t>
  </si>
  <si>
    <t>Кисель "Витошка"</t>
  </si>
  <si>
    <t>Плов из мяса цыпленка</t>
  </si>
  <si>
    <t>Салат из свежих помидоров</t>
  </si>
  <si>
    <t>37</t>
  </si>
  <si>
    <t>Салат из сырых овощей</t>
  </si>
  <si>
    <t>43</t>
  </si>
  <si>
    <t>Салат из белокочанной капусты с морковью</t>
  </si>
  <si>
    <t>Рагу из овощей</t>
  </si>
  <si>
    <t>7/2003</t>
  </si>
  <si>
    <t>Салат "Здоровье"</t>
  </si>
  <si>
    <t>366</t>
  </si>
  <si>
    <t>440</t>
  </si>
  <si>
    <t>Говядина, тушеная с капустой</t>
  </si>
  <si>
    <t>ттк 1</t>
  </si>
  <si>
    <t>693</t>
  </si>
  <si>
    <t>Какао с молоком</t>
  </si>
  <si>
    <t>443</t>
  </si>
  <si>
    <t>Плов из мяса индейки</t>
  </si>
  <si>
    <t>Круассан с фруктовой начинкой</t>
  </si>
  <si>
    <t>439</t>
  </si>
  <si>
    <t>Жаркое по домашнему</t>
  </si>
  <si>
    <t>Фрукты (апельсин)</t>
  </si>
  <si>
    <t xml:space="preserve"> Шницель рыбный натуральный</t>
  </si>
  <si>
    <t>498</t>
  </si>
  <si>
    <t>Котлеты рубленные из индейки</t>
  </si>
  <si>
    <t>Салат "Осенний"(перец, капус, помид)</t>
  </si>
  <si>
    <t>13/03</t>
  </si>
  <si>
    <t>Хлеб пшен/ржаной 30/30</t>
  </si>
  <si>
    <t>Чай с лимоном 200/7</t>
  </si>
  <si>
    <t>Бефстроганов 50/50</t>
  </si>
  <si>
    <t>Гуляш 50/50</t>
  </si>
  <si>
    <t>Запеканка творожная с соусом 75/25</t>
  </si>
  <si>
    <t xml:space="preserve"> Помидоры свежие (подгарнировка)</t>
  </si>
  <si>
    <t>Птица (индейка) тушеная в смет. соусе 50/25</t>
  </si>
  <si>
    <t>Птица тушеная в смет. соусе 50/25</t>
  </si>
  <si>
    <t xml:space="preserve">Таблица 4 - Четвёртая неделя 7-11 лет 01.09.-01.03.2024г </t>
  </si>
  <si>
    <t xml:space="preserve">Таблица 3 - Третья неделя  7-11 лет 01.09.-01.03.2024г </t>
  </si>
  <si>
    <t xml:space="preserve">Таблица 1 - вторая  неделя 7-11 лет  01.09.-01.03.2024г </t>
  </si>
  <si>
    <t xml:space="preserve">первая неделя неделя 7-11 лет 01.09.-01.03.2024г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</si>
</sst>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4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vertical="top" wrapText="1"/>
    </xf>
    <xf numFmtId="2" fontId="2" fillId="33" borderId="10" xfId="0" applyNumberFormat="1" applyFont="1" applyFill="1" applyBorder="1" applyAlignment="1">
      <alignment horizontal="center" vertical="top" wrapText="1"/>
    </xf>
    <xf numFmtId="49" fontId="2" fillId="33" borderId="11" xfId="0" applyNumberFormat="1" applyFont="1" applyFill="1" applyBorder="1" applyAlignment="1">
      <alignment horizontal="center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49" fontId="2" fillId="34" borderId="10" xfId="0" applyNumberFormat="1" applyFont="1" applyFill="1" applyBorder="1" applyAlignment="1">
      <alignment vertical="top" wrapText="1"/>
    </xf>
    <xf numFmtId="2" fontId="2" fillId="34" borderId="10" xfId="0" applyNumberFormat="1" applyFont="1" applyFill="1" applyBorder="1" applyAlignment="1">
      <alignment horizontal="center" vertical="top" wrapText="1"/>
    </xf>
    <xf numFmtId="4" fontId="2" fillId="34" borderId="10" xfId="0" applyNumberFormat="1" applyFont="1" applyFill="1" applyBorder="1" applyAlignment="1">
      <alignment horizontal="center" vertical="top" wrapText="1"/>
    </xf>
    <xf numFmtId="49" fontId="4" fillId="34" borderId="11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vertical="top" wrapText="1"/>
    </xf>
    <xf numFmtId="49" fontId="3" fillId="34" borderId="10" xfId="0" applyNumberFormat="1" applyFont="1" applyFill="1" applyBorder="1" applyAlignment="1">
      <alignment horizontal="center" vertical="top" wrapText="1"/>
    </xf>
    <xf numFmtId="2" fontId="3" fillId="34" borderId="10" xfId="0" applyNumberFormat="1" applyFont="1" applyFill="1" applyBorder="1" applyAlignment="1">
      <alignment horizontal="center" vertical="top" wrapText="1"/>
    </xf>
    <xf numFmtId="49" fontId="2" fillId="34" borderId="11" xfId="0" applyNumberFormat="1" applyFont="1" applyFill="1" applyBorder="1" applyAlignment="1">
      <alignment horizontal="center" vertical="top" wrapText="1"/>
    </xf>
    <xf numFmtId="49" fontId="2" fillId="34" borderId="10" xfId="0" applyNumberFormat="1" applyFont="1" applyFill="1" applyBorder="1" applyAlignment="1">
      <alignment horizontal="left" vertical="top" wrapText="1"/>
    </xf>
    <xf numFmtId="49" fontId="4" fillId="34" borderId="12" xfId="0" applyNumberFormat="1" applyFont="1" applyFill="1" applyBorder="1" applyAlignment="1">
      <alignment horizontal="center" vertical="top" wrapText="1"/>
    </xf>
    <xf numFmtId="49" fontId="3" fillId="34" borderId="13" xfId="0" applyNumberFormat="1" applyFont="1" applyFill="1" applyBorder="1" applyAlignment="1">
      <alignment vertical="top" wrapText="1"/>
    </xf>
    <xf numFmtId="2" fontId="3" fillId="34" borderId="13" xfId="0" applyNumberFormat="1" applyFont="1" applyFill="1" applyBorder="1" applyAlignment="1">
      <alignment horizontal="center" vertical="top" wrapText="1"/>
    </xf>
    <xf numFmtId="4" fontId="3" fillId="34" borderId="10" xfId="0" applyNumberFormat="1" applyFont="1" applyFill="1" applyBorder="1" applyAlignment="1">
      <alignment horizontal="center" vertical="top" wrapText="1"/>
    </xf>
    <xf numFmtId="49" fontId="2" fillId="35" borderId="11" xfId="0" applyNumberFormat="1" applyFont="1" applyFill="1" applyBorder="1" applyAlignment="1">
      <alignment horizontal="center" vertical="top" wrapText="1"/>
    </xf>
    <xf numFmtId="49" fontId="3" fillId="35" borderId="10" xfId="0" applyNumberFormat="1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top" wrapText="1"/>
    </xf>
    <xf numFmtId="2" fontId="2" fillId="35" borderId="10" xfId="0" applyNumberFormat="1" applyFont="1" applyFill="1" applyBorder="1" applyAlignment="1">
      <alignment horizontal="center" vertical="top" wrapText="1"/>
    </xf>
    <xf numFmtId="49" fontId="3" fillId="35" borderId="10" xfId="0" applyNumberFormat="1" applyFont="1" applyFill="1" applyBorder="1" applyAlignment="1">
      <alignment horizontal="center" vertical="top" wrapText="1"/>
    </xf>
    <xf numFmtId="4" fontId="3" fillId="35" borderId="10" xfId="0" applyNumberFormat="1" applyFont="1" applyFill="1" applyBorder="1" applyAlignment="1">
      <alignment horizontal="center" vertical="top" wrapText="1"/>
    </xf>
    <xf numFmtId="2" fontId="3" fillId="35" borderId="10" xfId="0" applyNumberFormat="1" applyFont="1" applyFill="1" applyBorder="1" applyAlignment="1">
      <alignment horizontal="center" vertical="top" wrapText="1"/>
    </xf>
    <xf numFmtId="49" fontId="3" fillId="34" borderId="11" xfId="0" applyNumberFormat="1" applyFont="1" applyFill="1" applyBorder="1" applyAlignment="1">
      <alignment horizontal="center" vertical="top" wrapText="1"/>
    </xf>
    <xf numFmtId="49" fontId="5" fillId="34" borderId="11" xfId="0" applyNumberFormat="1" applyFont="1" applyFill="1" applyBorder="1" applyAlignment="1">
      <alignment horizontal="center" vertical="top" wrapText="1"/>
    </xf>
    <xf numFmtId="2" fontId="2" fillId="34" borderId="13" xfId="0" applyNumberFormat="1" applyFont="1" applyFill="1" applyBorder="1" applyAlignment="1">
      <alignment horizontal="center" vertical="top" wrapText="1"/>
    </xf>
    <xf numFmtId="49" fontId="2" fillId="34" borderId="13" xfId="0" applyNumberFormat="1" applyFont="1" applyFill="1" applyBorder="1" applyAlignment="1">
      <alignment vertical="top" wrapText="1"/>
    </xf>
    <xf numFmtId="49" fontId="3" fillId="34" borderId="10" xfId="0" applyNumberFormat="1" applyFont="1" applyFill="1" applyBorder="1" applyAlignment="1">
      <alignment horizontal="left" vertical="top" wrapText="1"/>
    </xf>
    <xf numFmtId="49" fontId="2" fillId="35" borderId="13" xfId="0" applyNumberFormat="1" applyFont="1" applyFill="1" applyBorder="1" applyAlignment="1">
      <alignment horizontal="center" vertical="top" wrapText="1"/>
    </xf>
    <xf numFmtId="2" fontId="3" fillId="35" borderId="13" xfId="0" applyNumberFormat="1" applyFont="1" applyFill="1" applyBorder="1" applyAlignment="1">
      <alignment horizontal="center" vertical="top" wrapText="1"/>
    </xf>
    <xf numFmtId="49" fontId="2" fillId="34" borderId="14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left" vertical="top" wrapText="1"/>
    </xf>
    <xf numFmtId="49" fontId="8" fillId="34" borderId="10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vertical="top" wrapText="1"/>
    </xf>
    <xf numFmtId="2" fontId="2" fillId="34" borderId="15" xfId="0" applyNumberFormat="1" applyFont="1" applyFill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49" fontId="2" fillId="36" borderId="11" xfId="0" applyNumberFormat="1" applyFont="1" applyFill="1" applyBorder="1" applyAlignment="1">
      <alignment horizontal="center" vertical="top" wrapText="1"/>
    </xf>
    <xf numFmtId="49" fontId="3" fillId="36" borderId="10" xfId="0" applyNumberFormat="1" applyFont="1" applyFill="1" applyBorder="1" applyAlignment="1">
      <alignment vertical="top" wrapText="1"/>
    </xf>
    <xf numFmtId="49" fontId="2" fillId="34" borderId="11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177" fontId="2" fillId="34" borderId="10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177" fontId="2" fillId="0" borderId="13" xfId="0" applyNumberFormat="1" applyFont="1" applyBorder="1" applyAlignment="1">
      <alignment horizontal="center" vertical="center" wrapText="1"/>
    </xf>
    <xf numFmtId="177" fontId="2" fillId="34" borderId="13" xfId="0" applyNumberFormat="1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0" fontId="43" fillId="36" borderId="0" xfId="0" applyFont="1" applyFill="1" applyAlignment="1">
      <alignment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left" vertical="top" wrapText="1"/>
    </xf>
    <xf numFmtId="49" fontId="3" fillId="35" borderId="13" xfId="0" applyNumberFormat="1" applyFont="1" applyFill="1" applyBorder="1" applyAlignment="1">
      <alignment horizontal="center" vertical="top" wrapText="1"/>
    </xf>
    <xf numFmtId="4" fontId="3" fillId="35" borderId="13" xfId="0" applyNumberFormat="1" applyFont="1" applyFill="1" applyBorder="1" applyAlignment="1">
      <alignment horizontal="center" vertical="top" wrapText="1"/>
    </xf>
    <xf numFmtId="4" fontId="2" fillId="34" borderId="15" xfId="0" applyNumberFormat="1" applyFont="1" applyFill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left" vertical="top" wrapText="1"/>
    </xf>
    <xf numFmtId="0" fontId="43" fillId="36" borderId="10" xfId="0" applyFont="1" applyFill="1" applyBorder="1" applyAlignment="1">
      <alignment/>
    </xf>
    <xf numFmtId="4" fontId="2" fillId="34" borderId="10" xfId="0" applyNumberFormat="1" applyFont="1" applyFill="1" applyBorder="1" applyAlignment="1">
      <alignment horizontal="center" vertical="center" wrapText="1"/>
    </xf>
    <xf numFmtId="177" fontId="43" fillId="0" borderId="10" xfId="0" applyNumberFormat="1" applyFont="1" applyBorder="1" applyAlignment="1">
      <alignment horizontal="center" vertical="center"/>
    </xf>
    <xf numFmtId="49" fontId="2" fillId="34" borderId="10" xfId="0" applyNumberFormat="1" applyFont="1" applyFill="1" applyBorder="1" applyAlignment="1">
      <alignment vertical="center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0" xfId="0" applyNumberFormat="1" applyFont="1" applyFill="1" applyBorder="1" applyAlignment="1">
      <alignment horizontal="center" vertical="center" wrapText="1"/>
    </xf>
    <xf numFmtId="177" fontId="3" fillId="35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left" vertical="center" wrapText="1"/>
    </xf>
    <xf numFmtId="2" fontId="2" fillId="35" borderId="13" xfId="0" applyNumberFormat="1" applyFont="1" applyFill="1" applyBorder="1" applyAlignment="1">
      <alignment horizontal="center" vertical="top" wrapText="1"/>
    </xf>
    <xf numFmtId="2" fontId="2" fillId="34" borderId="16" xfId="0" applyNumberFormat="1" applyFont="1" applyFill="1" applyBorder="1" applyAlignment="1">
      <alignment horizontal="center" vertical="top" wrapText="1"/>
    </xf>
    <xf numFmtId="49" fontId="2" fillId="34" borderId="11" xfId="0" applyNumberFormat="1" applyFont="1" applyFill="1" applyBorder="1" applyAlignment="1">
      <alignment horizontal="left" vertical="center" wrapText="1"/>
    </xf>
    <xf numFmtId="49" fontId="8" fillId="34" borderId="10" xfId="0" applyNumberFormat="1" applyFont="1" applyFill="1" applyBorder="1" applyAlignment="1">
      <alignment horizontal="left" vertical="center" wrapText="1"/>
    </xf>
    <xf numFmtId="0" fontId="41" fillId="0" borderId="15" xfId="0" applyFont="1" applyBorder="1" applyAlignment="1">
      <alignment horizontal="center" vertical="center" wrapText="1"/>
    </xf>
    <xf numFmtId="4" fontId="2" fillId="34" borderId="13" xfId="0" applyNumberFormat="1" applyFont="1" applyFill="1" applyBorder="1" applyAlignment="1">
      <alignment horizontal="center" vertical="top" wrapText="1"/>
    </xf>
    <xf numFmtId="0" fontId="0" fillId="35" borderId="0" xfId="0" applyFill="1" applyAlignment="1">
      <alignment/>
    </xf>
    <xf numFmtId="0" fontId="44" fillId="36" borderId="10" xfId="0" applyFont="1" applyFill="1" applyBorder="1" applyAlignment="1">
      <alignment/>
    </xf>
    <xf numFmtId="0" fontId="46" fillId="36" borderId="10" xfId="0" applyFont="1" applyFill="1" applyBorder="1" applyAlignment="1">
      <alignment/>
    </xf>
    <xf numFmtId="2" fontId="46" fillId="36" borderId="10" xfId="0" applyNumberFormat="1" applyFont="1" applyFill="1" applyBorder="1" applyAlignment="1">
      <alignment/>
    </xf>
    <xf numFmtId="0" fontId="46" fillId="35" borderId="0" xfId="0" applyFont="1" applyFill="1" applyAlignment="1">
      <alignment/>
    </xf>
    <xf numFmtId="49" fontId="2" fillId="34" borderId="0" xfId="0" applyNumberFormat="1" applyFont="1" applyFill="1" applyBorder="1" applyAlignment="1">
      <alignment horizontal="center" vertical="top" wrapText="1"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  <xf numFmtId="49" fontId="3" fillId="35" borderId="13" xfId="0" applyNumberFormat="1" applyFont="1" applyFill="1" applyBorder="1" applyAlignment="1">
      <alignment horizontal="center" vertical="top" wrapText="1"/>
    </xf>
    <xf numFmtId="177" fontId="8" fillId="0" borderId="10" xfId="0" applyNumberFormat="1" applyFont="1" applyBorder="1" applyAlignment="1">
      <alignment horizontal="center" vertical="center" wrapText="1"/>
    </xf>
    <xf numFmtId="177" fontId="8" fillId="34" borderId="10" xfId="0" applyNumberFormat="1" applyFont="1" applyFill="1" applyBorder="1" applyAlignment="1">
      <alignment horizontal="center" vertical="center" wrapText="1"/>
    </xf>
    <xf numFmtId="2" fontId="3" fillId="34" borderId="15" xfId="0" applyNumberFormat="1" applyFont="1" applyFill="1" applyBorder="1" applyAlignment="1">
      <alignment horizontal="center" vertical="top" wrapText="1"/>
    </xf>
    <xf numFmtId="0" fontId="41" fillId="0" borderId="17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4" fontId="2" fillId="34" borderId="16" xfId="0" applyNumberFormat="1" applyFont="1" applyFill="1" applyBorder="1" applyAlignment="1">
      <alignment horizontal="center" vertical="top" wrapText="1"/>
    </xf>
    <xf numFmtId="49" fontId="8" fillId="34" borderId="11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177" fontId="46" fillId="0" borderId="10" xfId="0" applyNumberFormat="1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top" wrapText="1"/>
    </xf>
    <xf numFmtId="0" fontId="41" fillId="0" borderId="10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49" fontId="8" fillId="34" borderId="11" xfId="0" applyNumberFormat="1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41" fillId="0" borderId="19" xfId="0" applyFont="1" applyBorder="1" applyAlignment="1">
      <alignment horizontal="center" vertical="center" wrapText="1"/>
    </xf>
    <xf numFmtId="49" fontId="2" fillId="34" borderId="15" xfId="0" applyNumberFormat="1" applyFont="1" applyFill="1" applyBorder="1" applyAlignment="1">
      <alignment vertical="top" wrapText="1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left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vertical="top" wrapText="1"/>
    </xf>
    <xf numFmtId="0" fontId="0" fillId="0" borderId="0" xfId="0" applyAlignment="1">
      <alignment/>
    </xf>
    <xf numFmtId="0" fontId="2" fillId="34" borderId="11" xfId="0" applyNumberFormat="1" applyFont="1" applyFill="1" applyBorder="1" applyAlignment="1">
      <alignment horizontal="center" vertical="top" wrapText="1"/>
    </xf>
    <xf numFmtId="0" fontId="2" fillId="34" borderId="10" xfId="0" applyNumberFormat="1" applyFont="1" applyFill="1" applyBorder="1" applyAlignment="1">
      <alignment horizontal="center" vertical="top" wrapText="1"/>
    </xf>
    <xf numFmtId="0" fontId="2" fillId="34" borderId="15" xfId="0" applyNumberFormat="1" applyFont="1" applyFill="1" applyBorder="1" applyAlignment="1">
      <alignment horizontal="center" vertical="top" wrapText="1"/>
    </xf>
    <xf numFmtId="0" fontId="2" fillId="34" borderId="12" xfId="0" applyNumberFormat="1" applyFont="1" applyFill="1" applyBorder="1" applyAlignment="1">
      <alignment horizontal="center" vertical="top" wrapText="1"/>
    </xf>
    <xf numFmtId="0" fontId="2" fillId="34" borderId="13" xfId="0" applyNumberFormat="1" applyFont="1" applyFill="1" applyBorder="1" applyAlignment="1">
      <alignment horizontal="center" vertical="top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34" borderId="13" xfId="0" applyNumberFormat="1" applyFont="1" applyFill="1" applyBorder="1" applyAlignment="1">
      <alignment horizontal="center" vertical="center" wrapText="1"/>
    </xf>
    <xf numFmtId="0" fontId="2" fillId="34" borderId="16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49" fontId="3" fillId="37" borderId="11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49" fontId="3" fillId="33" borderId="13" xfId="0" applyNumberFormat="1" applyFont="1" applyFill="1" applyBorder="1" applyAlignment="1">
      <alignment horizontal="center" vertical="top" wrapText="1"/>
    </xf>
    <xf numFmtId="49" fontId="3" fillId="33" borderId="15" xfId="0" applyNumberFormat="1" applyFont="1" applyFill="1" applyBorder="1" applyAlignment="1">
      <alignment horizontal="center" vertical="top" wrapText="1"/>
    </xf>
    <xf numFmtId="0" fontId="44" fillId="0" borderId="0" xfId="0" applyFont="1" applyAlignment="1">
      <alignment horizontal="center" wrapText="1"/>
    </xf>
    <xf numFmtId="49" fontId="2" fillId="36" borderId="11" xfId="0" applyNumberFormat="1" applyFont="1" applyFill="1" applyBorder="1" applyAlignment="1">
      <alignment horizontal="center" vertical="top" wrapText="1"/>
    </xf>
    <xf numFmtId="49" fontId="2" fillId="36" borderId="14" xfId="0" applyNumberFormat="1" applyFont="1" applyFill="1" applyBorder="1" applyAlignment="1">
      <alignment horizontal="center" vertical="top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4" fontId="3" fillId="33" borderId="15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4" xfId="0" applyNumberFormat="1" applyFont="1" applyFill="1" applyBorder="1" applyAlignment="1">
      <alignment horizontal="center" vertical="top" wrapText="1"/>
    </xf>
    <xf numFmtId="49" fontId="3" fillId="37" borderId="10" xfId="0" applyNumberFormat="1" applyFont="1" applyFill="1" applyBorder="1" applyAlignment="1">
      <alignment horizontal="center" vertical="top" wrapText="1"/>
    </xf>
    <xf numFmtId="49" fontId="3" fillId="35" borderId="13" xfId="0" applyNumberFormat="1" applyFont="1" applyFill="1" applyBorder="1" applyAlignment="1">
      <alignment horizontal="center" vertical="top" wrapText="1"/>
    </xf>
    <xf numFmtId="49" fontId="3" fillId="35" borderId="15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zoomScale="130" zoomScaleNormal="13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10" sqref="B10"/>
    </sheetView>
  </sheetViews>
  <sheetFormatPr defaultColWidth="9.140625" defaultRowHeight="15"/>
  <cols>
    <col min="1" max="1" width="7.57421875" style="0" customWidth="1"/>
    <col min="2" max="2" width="37.57421875" style="0" customWidth="1"/>
    <col min="3" max="3" width="7.8515625" style="0" customWidth="1"/>
    <col min="4" max="4" width="8.00390625" style="0" customWidth="1"/>
    <col min="5" max="5" width="7.7109375" style="0" customWidth="1"/>
  </cols>
  <sheetData>
    <row r="1" spans="1:7" ht="15">
      <c r="A1" s="127" t="s">
        <v>130</v>
      </c>
      <c r="B1" s="127"/>
      <c r="C1" s="127"/>
      <c r="D1" s="127"/>
      <c r="E1" s="127"/>
      <c r="F1" s="127"/>
      <c r="G1" s="127"/>
    </row>
    <row r="2" spans="1:7" ht="15" customHeight="1">
      <c r="A2" s="128" t="s">
        <v>0</v>
      </c>
      <c r="B2" s="129" t="s">
        <v>73</v>
      </c>
      <c r="C2" s="130" t="s">
        <v>38</v>
      </c>
      <c r="D2" s="129" t="s">
        <v>2</v>
      </c>
      <c r="E2" s="129" t="s">
        <v>3</v>
      </c>
      <c r="F2" s="129" t="s">
        <v>4</v>
      </c>
      <c r="G2" s="129" t="s">
        <v>12</v>
      </c>
    </row>
    <row r="3" spans="1:7" ht="15">
      <c r="A3" s="128"/>
      <c r="B3" s="129"/>
      <c r="C3" s="131"/>
      <c r="D3" s="129"/>
      <c r="E3" s="129"/>
      <c r="F3" s="129"/>
      <c r="G3" s="129"/>
    </row>
    <row r="4" spans="1:7" ht="14.25" customHeight="1">
      <c r="A4" s="5"/>
      <c r="B4" s="3" t="s">
        <v>11</v>
      </c>
      <c r="C4" s="2"/>
      <c r="D4" s="4"/>
      <c r="E4" s="4"/>
      <c r="F4" s="4"/>
      <c r="G4" s="4"/>
    </row>
    <row r="5" spans="1:7" ht="14.25" customHeight="1">
      <c r="A5" s="6" t="s">
        <v>30</v>
      </c>
      <c r="B5" s="37" t="s">
        <v>125</v>
      </c>
      <c r="C5" s="57">
        <v>75</v>
      </c>
      <c r="D5" s="62">
        <v>14.59</v>
      </c>
      <c r="E5" s="62">
        <v>10.45</v>
      </c>
      <c r="F5" s="62">
        <v>1.16</v>
      </c>
      <c r="G5" s="62">
        <v>156.7</v>
      </c>
    </row>
    <row r="6" spans="1:7" ht="14.25" customHeight="1">
      <c r="A6" s="14" t="s">
        <v>20</v>
      </c>
      <c r="B6" s="7" t="s">
        <v>48</v>
      </c>
      <c r="C6" s="119">
        <v>150</v>
      </c>
      <c r="D6" s="38">
        <v>3</v>
      </c>
      <c r="E6" s="38">
        <v>7.65</v>
      </c>
      <c r="F6" s="38">
        <v>23.65</v>
      </c>
      <c r="G6" s="38">
        <v>180.8</v>
      </c>
    </row>
    <row r="7" spans="1:7" s="116" customFormat="1" ht="15">
      <c r="A7" s="10" t="s">
        <v>35</v>
      </c>
      <c r="B7" s="115" t="s">
        <v>119</v>
      </c>
      <c r="C7" s="118">
        <v>60</v>
      </c>
      <c r="D7" s="8">
        <v>4.32</v>
      </c>
      <c r="E7" s="8">
        <v>0.58</v>
      </c>
      <c r="F7" s="8">
        <v>25.92</v>
      </c>
      <c r="G7" s="8">
        <v>130</v>
      </c>
    </row>
    <row r="8" spans="1:7" ht="18.75" customHeight="1">
      <c r="A8" s="6" t="s">
        <v>33</v>
      </c>
      <c r="B8" s="7" t="s">
        <v>46</v>
      </c>
      <c r="C8" s="118">
        <v>200</v>
      </c>
      <c r="D8" s="29">
        <v>4.7</v>
      </c>
      <c r="E8" s="29">
        <v>5</v>
      </c>
      <c r="F8" s="29">
        <v>31.8</v>
      </c>
      <c r="G8" s="29">
        <v>187</v>
      </c>
    </row>
    <row r="9" spans="1:7" ht="15">
      <c r="A9" s="10" t="s">
        <v>35</v>
      </c>
      <c r="B9" s="7" t="s">
        <v>113</v>
      </c>
      <c r="C9" s="117">
        <v>150</v>
      </c>
      <c r="D9" s="40">
        <v>1.41</v>
      </c>
      <c r="E9" s="40">
        <v>0.18</v>
      </c>
      <c r="F9" s="40">
        <v>17.63</v>
      </c>
      <c r="G9" s="40">
        <v>70.5</v>
      </c>
    </row>
    <row r="10" spans="1:7" ht="14.25" customHeight="1">
      <c r="A10" s="27"/>
      <c r="B10" s="11" t="s">
        <v>6</v>
      </c>
      <c r="C10" s="93">
        <f>SUM(C5:C9)</f>
        <v>635</v>
      </c>
      <c r="D10" s="93">
        <f>SUM(D5:D9)</f>
        <v>28.02</v>
      </c>
      <c r="E10" s="93">
        <f>SUM(E5:E9)</f>
        <v>23.86</v>
      </c>
      <c r="F10" s="93">
        <f>SUM(F5:F9)</f>
        <v>100.16</v>
      </c>
      <c r="G10" s="93">
        <f>SUM(G5:G9)</f>
        <v>725</v>
      </c>
    </row>
    <row r="11" spans="1:7" ht="15">
      <c r="A11" s="20"/>
      <c r="B11" s="21" t="s">
        <v>7</v>
      </c>
      <c r="C11" s="22"/>
      <c r="D11" s="23"/>
      <c r="E11" s="23"/>
      <c r="F11" s="23"/>
      <c r="G11" s="23"/>
    </row>
    <row r="12" spans="1:7" s="116" customFormat="1" ht="14.25" customHeight="1">
      <c r="A12" s="6" t="s">
        <v>41</v>
      </c>
      <c r="B12" s="114" t="s">
        <v>124</v>
      </c>
      <c r="C12" s="110">
        <v>50</v>
      </c>
      <c r="D12" s="111">
        <v>0.4</v>
      </c>
      <c r="E12" s="111">
        <v>0.1</v>
      </c>
      <c r="F12" s="111">
        <v>1.4</v>
      </c>
      <c r="G12" s="111">
        <v>7.5</v>
      </c>
    </row>
    <row r="13" spans="1:7" ht="15">
      <c r="A13" s="6" t="s">
        <v>13</v>
      </c>
      <c r="B13" s="15" t="s">
        <v>57</v>
      </c>
      <c r="C13" s="121">
        <v>60</v>
      </c>
      <c r="D13" s="81">
        <v>6</v>
      </c>
      <c r="E13" s="29">
        <v>10.02</v>
      </c>
      <c r="F13" s="29">
        <v>1.14</v>
      </c>
      <c r="G13" s="29">
        <v>119.4</v>
      </c>
    </row>
    <row r="14" spans="1:7" ht="15">
      <c r="A14" s="6" t="s">
        <v>17</v>
      </c>
      <c r="B14" s="7" t="s">
        <v>44</v>
      </c>
      <c r="C14" s="118">
        <v>150</v>
      </c>
      <c r="D14" s="81">
        <v>5.5</v>
      </c>
      <c r="E14" s="29">
        <v>4.2</v>
      </c>
      <c r="F14" s="29">
        <v>24.9</v>
      </c>
      <c r="G14" s="29">
        <v>165.5</v>
      </c>
    </row>
    <row r="15" spans="1:7" ht="15">
      <c r="A15" s="6" t="s">
        <v>40</v>
      </c>
      <c r="B15" s="7" t="s">
        <v>45</v>
      </c>
      <c r="C15" s="117">
        <v>80</v>
      </c>
      <c r="D15" s="104">
        <v>13.38</v>
      </c>
      <c r="E15" s="104">
        <v>7.8</v>
      </c>
      <c r="F15" s="104">
        <v>9.2</v>
      </c>
      <c r="G15" s="104">
        <v>160</v>
      </c>
    </row>
    <row r="16" spans="1:7" ht="14.25" customHeight="1">
      <c r="A16" s="64" t="s">
        <v>84</v>
      </c>
      <c r="B16" s="75" t="s">
        <v>92</v>
      </c>
      <c r="C16" s="122">
        <v>200</v>
      </c>
      <c r="D16" s="105">
        <v>0</v>
      </c>
      <c r="E16" s="105">
        <v>0</v>
      </c>
      <c r="F16" s="105">
        <v>30.6</v>
      </c>
      <c r="G16" s="105">
        <v>118</v>
      </c>
    </row>
    <row r="17" spans="1:7" s="116" customFormat="1" ht="15">
      <c r="A17" s="10" t="s">
        <v>35</v>
      </c>
      <c r="B17" s="115" t="s">
        <v>119</v>
      </c>
      <c r="C17" s="118">
        <v>60</v>
      </c>
      <c r="D17" s="8">
        <v>4.32</v>
      </c>
      <c r="E17" s="8">
        <v>0.58</v>
      </c>
      <c r="F17" s="8">
        <v>25.92</v>
      </c>
      <c r="G17" s="8">
        <v>130</v>
      </c>
    </row>
    <row r="18" spans="1:7" ht="15">
      <c r="A18" s="28"/>
      <c r="B18" s="11" t="s">
        <v>6</v>
      </c>
      <c r="C18" s="13">
        <f>SUM(C12:C17)</f>
        <v>600</v>
      </c>
      <c r="D18" s="13">
        <f>SUM(D12:D17)</f>
        <v>29.6</v>
      </c>
      <c r="E18" s="13">
        <f>SUM(E12:E17)</f>
        <v>22.7</v>
      </c>
      <c r="F18" s="13">
        <f>SUM(F12:F17)</f>
        <v>93.16000000000001</v>
      </c>
      <c r="G18" s="13">
        <f>SUM(G12:G17)</f>
        <v>700.4</v>
      </c>
    </row>
    <row r="19" spans="1:7" ht="15">
      <c r="A19" s="20"/>
      <c r="B19" s="21" t="s">
        <v>8</v>
      </c>
      <c r="C19" s="32"/>
      <c r="D19" s="76"/>
      <c r="E19" s="76"/>
      <c r="F19" s="76"/>
      <c r="G19" s="76"/>
    </row>
    <row r="20" spans="1:7" ht="15">
      <c r="A20" s="6" t="s">
        <v>29</v>
      </c>
      <c r="B20" s="7" t="s">
        <v>47</v>
      </c>
      <c r="C20" s="119">
        <v>100</v>
      </c>
      <c r="D20" s="38">
        <v>11.52</v>
      </c>
      <c r="E20" s="38">
        <v>7.76</v>
      </c>
      <c r="F20" s="38">
        <v>5.35</v>
      </c>
      <c r="G20" s="38">
        <v>137</v>
      </c>
    </row>
    <row r="21" spans="1:7" ht="15">
      <c r="A21" s="14" t="s">
        <v>23</v>
      </c>
      <c r="B21" s="7" t="s">
        <v>62</v>
      </c>
      <c r="C21" s="121">
        <v>150</v>
      </c>
      <c r="D21" s="29">
        <v>3.15</v>
      </c>
      <c r="E21" s="29">
        <v>6.75</v>
      </c>
      <c r="F21" s="29">
        <v>21.9</v>
      </c>
      <c r="G21" s="29">
        <v>163.5</v>
      </c>
    </row>
    <row r="22" spans="1:7" ht="15">
      <c r="A22" s="34" t="s">
        <v>51</v>
      </c>
      <c r="B22" s="35" t="s">
        <v>52</v>
      </c>
      <c r="C22" s="36">
        <v>60</v>
      </c>
      <c r="D22" s="91">
        <v>3.9</v>
      </c>
      <c r="E22" s="91">
        <v>9.4</v>
      </c>
      <c r="F22" s="91">
        <v>35.4</v>
      </c>
      <c r="G22" s="92">
        <v>264</v>
      </c>
    </row>
    <row r="23" spans="1:7" ht="15">
      <c r="A23" s="6" t="s">
        <v>34</v>
      </c>
      <c r="B23" s="7" t="s">
        <v>50</v>
      </c>
      <c r="C23" s="119">
        <v>200</v>
      </c>
      <c r="D23" s="38">
        <v>0.6</v>
      </c>
      <c r="E23" s="38">
        <v>0</v>
      </c>
      <c r="F23" s="38">
        <v>31.4</v>
      </c>
      <c r="G23" s="38">
        <v>124</v>
      </c>
    </row>
    <row r="24" spans="1:7" s="116" customFormat="1" ht="15">
      <c r="A24" s="10" t="s">
        <v>35</v>
      </c>
      <c r="B24" s="115" t="s">
        <v>119</v>
      </c>
      <c r="C24" s="118">
        <v>60</v>
      </c>
      <c r="D24" s="8">
        <v>4.32</v>
      </c>
      <c r="E24" s="8">
        <v>0.58</v>
      </c>
      <c r="F24" s="8">
        <v>25.92</v>
      </c>
      <c r="G24" s="8">
        <v>130</v>
      </c>
    </row>
    <row r="25" spans="1:7" ht="15">
      <c r="A25" s="16"/>
      <c r="B25" s="17" t="s">
        <v>6</v>
      </c>
      <c r="C25" s="18">
        <f>SUM(C20:C24)</f>
        <v>570</v>
      </c>
      <c r="D25" s="18">
        <f>SUM(D20:D24)</f>
        <v>23.490000000000002</v>
      </c>
      <c r="E25" s="18">
        <f>SUM(E20:E24)</f>
        <v>24.49</v>
      </c>
      <c r="F25" s="18">
        <f>SUM(F20:F24)</f>
        <v>119.97</v>
      </c>
      <c r="G25" s="18">
        <f>SUM(G20:G24)</f>
        <v>818.5</v>
      </c>
    </row>
    <row r="26" spans="1:7" ht="15">
      <c r="A26" s="20"/>
      <c r="B26" s="21" t="s">
        <v>9</v>
      </c>
      <c r="C26" s="22"/>
      <c r="D26" s="23"/>
      <c r="E26" s="23"/>
      <c r="F26" s="23"/>
      <c r="G26" s="23"/>
    </row>
    <row r="27" spans="1:7" ht="15">
      <c r="A27" s="6" t="s">
        <v>28</v>
      </c>
      <c r="B27" s="7" t="s">
        <v>93</v>
      </c>
      <c r="C27" s="118">
        <v>225</v>
      </c>
      <c r="D27" s="29">
        <v>18.23</v>
      </c>
      <c r="E27" s="29">
        <v>17.78</v>
      </c>
      <c r="F27" s="29">
        <v>40.73</v>
      </c>
      <c r="G27" s="29">
        <v>402.75</v>
      </c>
    </row>
    <row r="28" spans="1:7" ht="15">
      <c r="A28" s="6" t="s">
        <v>67</v>
      </c>
      <c r="B28" s="7" t="s">
        <v>91</v>
      </c>
      <c r="C28" s="118">
        <v>200</v>
      </c>
      <c r="D28" s="9">
        <v>0.04</v>
      </c>
      <c r="E28" s="8">
        <v>0</v>
      </c>
      <c r="F28" s="8">
        <v>23.6</v>
      </c>
      <c r="G28" s="8">
        <v>94</v>
      </c>
    </row>
    <row r="29" spans="1:7" s="116" customFormat="1" ht="15">
      <c r="A29" s="10" t="s">
        <v>35</v>
      </c>
      <c r="B29" s="114" t="s">
        <v>49</v>
      </c>
      <c r="C29" s="110">
        <v>150</v>
      </c>
      <c r="D29" s="111">
        <v>3</v>
      </c>
      <c r="E29" s="111">
        <v>1</v>
      </c>
      <c r="F29" s="111">
        <v>42</v>
      </c>
      <c r="G29" s="111">
        <v>192</v>
      </c>
    </row>
    <row r="30" spans="1:7" s="116" customFormat="1" ht="15">
      <c r="A30" s="10" t="s">
        <v>35</v>
      </c>
      <c r="B30" s="115" t="s">
        <v>119</v>
      </c>
      <c r="C30" s="118">
        <v>60</v>
      </c>
      <c r="D30" s="8">
        <v>4.32</v>
      </c>
      <c r="E30" s="8">
        <v>0.58</v>
      </c>
      <c r="F30" s="8">
        <v>25.92</v>
      </c>
      <c r="G30" s="8">
        <v>130</v>
      </c>
    </row>
    <row r="31" spans="1:7" ht="15">
      <c r="A31" s="14"/>
      <c r="B31" s="11" t="s">
        <v>6</v>
      </c>
      <c r="C31" s="13">
        <f>SUM(C27:C30)</f>
        <v>635</v>
      </c>
      <c r="D31" s="13">
        <f>SUM(D27:D30)</f>
        <v>25.59</v>
      </c>
      <c r="E31" s="13">
        <f>SUM(E27:E30)</f>
        <v>19.36</v>
      </c>
      <c r="F31" s="13">
        <f>SUM(F27:F30)</f>
        <v>132.25</v>
      </c>
      <c r="G31" s="13">
        <f>SUM(G27:G30)</f>
        <v>818.75</v>
      </c>
    </row>
    <row r="32" spans="1:7" ht="15">
      <c r="A32" s="41"/>
      <c r="B32" s="42" t="s">
        <v>10</v>
      </c>
      <c r="C32" s="133"/>
      <c r="D32" s="134"/>
      <c r="E32" s="134"/>
      <c r="F32" s="134"/>
      <c r="G32" s="134"/>
    </row>
    <row r="33" spans="1:7" ht="15">
      <c r="A33" s="6" t="s">
        <v>95</v>
      </c>
      <c r="B33" s="30" t="s">
        <v>96</v>
      </c>
      <c r="C33" s="118">
        <v>100</v>
      </c>
      <c r="D33" s="8">
        <v>3.4</v>
      </c>
      <c r="E33" s="8">
        <v>5.6</v>
      </c>
      <c r="F33" s="8">
        <v>3.5</v>
      </c>
      <c r="G33" s="8">
        <v>79</v>
      </c>
    </row>
    <row r="34" spans="1:7" ht="15">
      <c r="A34" s="43" t="s">
        <v>39</v>
      </c>
      <c r="B34" s="15" t="s">
        <v>53</v>
      </c>
      <c r="C34" s="123">
        <v>150</v>
      </c>
      <c r="D34" s="49">
        <v>4.3</v>
      </c>
      <c r="E34" s="49">
        <v>7.2</v>
      </c>
      <c r="F34" s="49">
        <v>44.1</v>
      </c>
      <c r="G34" s="50">
        <v>263</v>
      </c>
    </row>
    <row r="35" spans="1:7" s="116" customFormat="1" ht="15">
      <c r="A35" s="34" t="s">
        <v>54</v>
      </c>
      <c r="B35" s="35" t="s">
        <v>122</v>
      </c>
      <c r="C35" s="125">
        <v>100</v>
      </c>
      <c r="D35" s="45">
        <v>17.38</v>
      </c>
      <c r="E35" s="45">
        <v>5.2</v>
      </c>
      <c r="F35" s="45">
        <v>3.2</v>
      </c>
      <c r="G35" s="45">
        <v>194</v>
      </c>
    </row>
    <row r="36" spans="1:7" s="116" customFormat="1" ht="15">
      <c r="A36" s="10" t="s">
        <v>35</v>
      </c>
      <c r="B36" s="115" t="s">
        <v>119</v>
      </c>
      <c r="C36" s="118">
        <v>60</v>
      </c>
      <c r="D36" s="8">
        <v>4.32</v>
      </c>
      <c r="E36" s="8">
        <v>0.58</v>
      </c>
      <c r="F36" s="8">
        <v>25.92</v>
      </c>
      <c r="G36" s="8">
        <v>130</v>
      </c>
    </row>
    <row r="37" spans="1:7" ht="15">
      <c r="A37" s="6" t="s">
        <v>24</v>
      </c>
      <c r="B37" s="7" t="s">
        <v>43</v>
      </c>
      <c r="C37" s="118">
        <v>200</v>
      </c>
      <c r="D37" s="9">
        <v>0.3</v>
      </c>
      <c r="E37" s="8">
        <v>0</v>
      </c>
      <c r="F37" s="8">
        <v>15.2</v>
      </c>
      <c r="G37" s="8">
        <v>60</v>
      </c>
    </row>
    <row r="38" spans="1:7" ht="15">
      <c r="A38" s="47"/>
      <c r="B38" s="31" t="s">
        <v>6</v>
      </c>
      <c r="C38" s="48">
        <f>SUM(C33:C37)</f>
        <v>610</v>
      </c>
      <c r="D38" s="48">
        <f>SUM(D33:D37)</f>
        <v>29.7</v>
      </c>
      <c r="E38" s="48">
        <f>SUM(E33:E37)</f>
        <v>18.58</v>
      </c>
      <c r="F38" s="48">
        <f>SUM(F33:F37)</f>
        <v>91.92</v>
      </c>
      <c r="G38" s="48">
        <f>SUM(G33:G37)</f>
        <v>726</v>
      </c>
    </row>
    <row r="39" spans="1:7" ht="15">
      <c r="A39" s="73"/>
      <c r="B39" s="58" t="s">
        <v>19</v>
      </c>
      <c r="C39" s="73"/>
      <c r="D39" s="74">
        <f>D38+D31+D25+D18+D10</f>
        <v>136.4</v>
      </c>
      <c r="E39" s="74">
        <f>E38+E31+E25+E18+E10</f>
        <v>108.99</v>
      </c>
      <c r="F39" s="74">
        <f>F38+F31+F25+F18+F10</f>
        <v>537.46</v>
      </c>
      <c r="G39" s="74">
        <f>G38+G31+G25+G18+G10</f>
        <v>3788.65</v>
      </c>
    </row>
    <row r="40" spans="1:7" ht="36" customHeight="1">
      <c r="A40" s="132" t="s">
        <v>21</v>
      </c>
      <c r="B40" s="132"/>
      <c r="C40" s="132"/>
      <c r="D40" s="132"/>
      <c r="E40" s="132"/>
      <c r="F40" s="132"/>
      <c r="G40" s="132"/>
    </row>
    <row r="41" spans="1:7" ht="30" customHeight="1">
      <c r="A41" s="132" t="s">
        <v>80</v>
      </c>
      <c r="B41" s="132"/>
      <c r="C41" s="132"/>
      <c r="D41" s="132"/>
      <c r="E41" s="132"/>
      <c r="F41" s="132"/>
      <c r="G41" s="132"/>
    </row>
  </sheetData>
  <sheetProtection/>
  <mergeCells count="11">
    <mergeCell ref="A40:G40"/>
    <mergeCell ref="A41:G41"/>
    <mergeCell ref="C32:G32"/>
    <mergeCell ref="A1:G1"/>
    <mergeCell ref="A2:A3"/>
    <mergeCell ref="B2:B3"/>
    <mergeCell ref="C2:C3"/>
    <mergeCell ref="D2:D3"/>
    <mergeCell ref="E2:E3"/>
    <mergeCell ref="F2:F3"/>
    <mergeCell ref="G2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zoomScale="130" zoomScaleNormal="13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40" sqref="A1:G40"/>
    </sheetView>
  </sheetViews>
  <sheetFormatPr defaultColWidth="9.140625" defaultRowHeight="15"/>
  <cols>
    <col min="1" max="1" width="7.7109375" style="0" customWidth="1"/>
    <col min="2" max="2" width="37.421875" style="0" customWidth="1"/>
    <col min="3" max="4" width="7.421875" style="0" customWidth="1"/>
    <col min="5" max="5" width="8.00390625" style="0" customWidth="1"/>
  </cols>
  <sheetData>
    <row r="1" spans="1:7" ht="15">
      <c r="A1" s="127" t="s">
        <v>129</v>
      </c>
      <c r="B1" s="127"/>
      <c r="C1" s="127"/>
      <c r="D1" s="127"/>
      <c r="E1" s="127"/>
      <c r="F1" s="127"/>
      <c r="G1" s="127"/>
    </row>
    <row r="2" spans="1:7" ht="15" customHeight="1">
      <c r="A2" s="128" t="s">
        <v>0</v>
      </c>
      <c r="B2" s="129" t="s">
        <v>74</v>
      </c>
      <c r="C2" s="130" t="s">
        <v>1</v>
      </c>
      <c r="D2" s="129" t="s">
        <v>2</v>
      </c>
      <c r="E2" s="129" t="s">
        <v>3</v>
      </c>
      <c r="F2" s="129" t="s">
        <v>4</v>
      </c>
      <c r="G2" s="129" t="s">
        <v>12</v>
      </c>
    </row>
    <row r="3" spans="1:7" ht="15">
      <c r="A3" s="128"/>
      <c r="B3" s="129"/>
      <c r="C3" s="131"/>
      <c r="D3" s="129"/>
      <c r="E3" s="129"/>
      <c r="F3" s="129"/>
      <c r="G3" s="129"/>
    </row>
    <row r="4" spans="1:7" ht="15" customHeight="1">
      <c r="A4" s="5"/>
      <c r="B4" s="3" t="s">
        <v>11</v>
      </c>
      <c r="C4" s="2"/>
      <c r="D4" s="4"/>
      <c r="E4" s="4"/>
      <c r="F4" s="4"/>
      <c r="G4" s="4"/>
    </row>
    <row r="5" spans="1:7" ht="15" customHeight="1" thickBot="1">
      <c r="A5" s="6" t="s">
        <v>25</v>
      </c>
      <c r="B5" s="7" t="s">
        <v>56</v>
      </c>
      <c r="C5" s="121">
        <v>150</v>
      </c>
      <c r="D5" s="29">
        <v>5.25</v>
      </c>
      <c r="E5" s="29">
        <v>6.15</v>
      </c>
      <c r="F5" s="29">
        <v>35.25</v>
      </c>
      <c r="G5" s="29">
        <v>220.5</v>
      </c>
    </row>
    <row r="6" spans="1:7" ht="15" customHeight="1" thickBot="1">
      <c r="A6" s="6" t="s">
        <v>115</v>
      </c>
      <c r="B6" s="106" t="s">
        <v>116</v>
      </c>
      <c r="C6" s="108">
        <v>80</v>
      </c>
      <c r="D6" s="102">
        <v>15.12</v>
      </c>
      <c r="E6" s="102">
        <v>13.04</v>
      </c>
      <c r="F6" s="102">
        <v>14.72</v>
      </c>
      <c r="G6" s="102">
        <v>238.4</v>
      </c>
    </row>
    <row r="7" spans="1:7" s="116" customFormat="1" ht="15">
      <c r="A7" s="10" t="s">
        <v>35</v>
      </c>
      <c r="B7" s="115" t="s">
        <v>119</v>
      </c>
      <c r="C7" s="118">
        <v>60</v>
      </c>
      <c r="D7" s="8">
        <v>4.32</v>
      </c>
      <c r="E7" s="8">
        <v>0.58</v>
      </c>
      <c r="F7" s="8">
        <v>25.92</v>
      </c>
      <c r="G7" s="8">
        <v>130</v>
      </c>
    </row>
    <row r="8" spans="1:7" ht="15" customHeight="1">
      <c r="A8" s="6" t="s">
        <v>26</v>
      </c>
      <c r="B8" s="7" t="s">
        <v>83</v>
      </c>
      <c r="C8" s="118">
        <v>200</v>
      </c>
      <c r="D8" s="8">
        <v>0</v>
      </c>
      <c r="E8" s="8">
        <v>0</v>
      </c>
      <c r="F8" s="8">
        <v>19</v>
      </c>
      <c r="G8" s="8">
        <v>75</v>
      </c>
    </row>
    <row r="9" spans="1:7" ht="14.25" customHeight="1">
      <c r="A9" s="10" t="s">
        <v>35</v>
      </c>
      <c r="B9" s="7" t="s">
        <v>63</v>
      </c>
      <c r="C9" s="118">
        <v>150</v>
      </c>
      <c r="D9" s="9">
        <v>0.6</v>
      </c>
      <c r="E9" s="8">
        <v>0.6</v>
      </c>
      <c r="F9" s="8">
        <v>14.7</v>
      </c>
      <c r="G9" s="8">
        <v>70.5</v>
      </c>
    </row>
    <row r="10" spans="1:7" ht="15" customHeight="1">
      <c r="A10" s="27"/>
      <c r="B10" s="11" t="s">
        <v>6</v>
      </c>
      <c r="C10" s="13">
        <f>SUM(C5:C9)</f>
        <v>640</v>
      </c>
      <c r="D10" s="13">
        <f>SUM(D5:D9)</f>
        <v>25.29</v>
      </c>
      <c r="E10" s="13">
        <f>SUM(E5:E9)</f>
        <v>20.369999999999997</v>
      </c>
      <c r="F10" s="13">
        <f>SUM(F5:F9)</f>
        <v>109.59</v>
      </c>
      <c r="G10" s="13">
        <f>SUM(G5:G9)</f>
        <v>734.4</v>
      </c>
    </row>
    <row r="11" spans="1:7" ht="15">
      <c r="A11" s="20"/>
      <c r="B11" s="21" t="s">
        <v>7</v>
      </c>
      <c r="C11" s="22"/>
      <c r="D11" s="23"/>
      <c r="E11" s="23"/>
      <c r="F11" s="23"/>
      <c r="G11" s="23"/>
    </row>
    <row r="12" spans="1:7" ht="15">
      <c r="A12" s="6" t="s">
        <v>97</v>
      </c>
      <c r="B12" s="30" t="s">
        <v>98</v>
      </c>
      <c r="C12" s="117">
        <v>100</v>
      </c>
      <c r="D12" s="40">
        <v>1.41</v>
      </c>
      <c r="E12" s="40">
        <v>5.08</v>
      </c>
      <c r="F12" s="40">
        <v>9.02</v>
      </c>
      <c r="G12" s="40">
        <v>87.4</v>
      </c>
    </row>
    <row r="13" spans="1:7" ht="15">
      <c r="A13" s="14" t="s">
        <v>87</v>
      </c>
      <c r="B13" s="37" t="s">
        <v>88</v>
      </c>
      <c r="C13" s="57">
        <v>250</v>
      </c>
      <c r="D13" s="62">
        <v>25</v>
      </c>
      <c r="E13" s="62">
        <v>24.5</v>
      </c>
      <c r="F13" s="62">
        <v>41.25</v>
      </c>
      <c r="G13" s="62">
        <v>495</v>
      </c>
    </row>
    <row r="14" spans="1:7" ht="15">
      <c r="A14" s="6" t="s">
        <v>31</v>
      </c>
      <c r="B14" s="15" t="s">
        <v>64</v>
      </c>
      <c r="C14" s="124">
        <v>200</v>
      </c>
      <c r="D14" s="77">
        <v>1.2</v>
      </c>
      <c r="E14" s="77">
        <v>0</v>
      </c>
      <c r="F14" s="77">
        <v>31.6</v>
      </c>
      <c r="G14" s="77">
        <v>126</v>
      </c>
    </row>
    <row r="15" spans="1:7" s="116" customFormat="1" ht="15">
      <c r="A15" s="10" t="s">
        <v>35</v>
      </c>
      <c r="B15" s="115" t="s">
        <v>119</v>
      </c>
      <c r="C15" s="118">
        <v>60</v>
      </c>
      <c r="D15" s="8">
        <v>4.32</v>
      </c>
      <c r="E15" s="8">
        <v>0.58</v>
      </c>
      <c r="F15" s="8">
        <v>25.92</v>
      </c>
      <c r="G15" s="8">
        <v>130</v>
      </c>
    </row>
    <row r="16" spans="1:7" ht="15">
      <c r="A16" s="14"/>
      <c r="B16" s="11" t="s">
        <v>6</v>
      </c>
      <c r="C16" s="13">
        <f>SUM(C12:C15)</f>
        <v>610</v>
      </c>
      <c r="D16" s="13">
        <f>SUM(D12:D15)</f>
        <v>31.93</v>
      </c>
      <c r="E16" s="13">
        <f>SUM(E12:E15)</f>
        <v>30.159999999999997</v>
      </c>
      <c r="F16" s="13">
        <f>SUM(F12:F15)</f>
        <v>107.79</v>
      </c>
      <c r="G16" s="13">
        <f>SUM(G12:G15)</f>
        <v>838.4</v>
      </c>
    </row>
    <row r="17" spans="1:7" ht="15">
      <c r="A17" s="51"/>
      <c r="B17" s="52" t="s">
        <v>8</v>
      </c>
      <c r="C17" s="51"/>
      <c r="D17" s="51"/>
      <c r="E17" s="51"/>
      <c r="F17" s="51"/>
      <c r="G17" s="51"/>
    </row>
    <row r="18" spans="1:7" s="89" customFormat="1" ht="15">
      <c r="A18" s="6" t="s">
        <v>102</v>
      </c>
      <c r="B18" s="7" t="s">
        <v>123</v>
      </c>
      <c r="C18" s="117">
        <v>100</v>
      </c>
      <c r="D18" s="95">
        <v>16.15</v>
      </c>
      <c r="E18" s="95">
        <v>11.55</v>
      </c>
      <c r="F18" s="95">
        <v>15.45</v>
      </c>
      <c r="G18" s="95">
        <v>233.83</v>
      </c>
    </row>
    <row r="19" spans="1:7" ht="15">
      <c r="A19" s="6" t="s">
        <v>59</v>
      </c>
      <c r="B19" s="107" t="s">
        <v>114</v>
      </c>
      <c r="C19" s="94">
        <v>80</v>
      </c>
      <c r="D19" s="40">
        <v>13.92</v>
      </c>
      <c r="E19" s="40">
        <v>9.44</v>
      </c>
      <c r="F19" s="40">
        <v>1.44</v>
      </c>
      <c r="G19" s="40">
        <v>150.4</v>
      </c>
    </row>
    <row r="20" spans="1:7" ht="15">
      <c r="A20" s="6" t="s">
        <v>37</v>
      </c>
      <c r="B20" s="37" t="s">
        <v>60</v>
      </c>
      <c r="C20" s="39">
        <v>150</v>
      </c>
      <c r="D20" s="40">
        <v>3.8</v>
      </c>
      <c r="E20" s="40">
        <v>5.79</v>
      </c>
      <c r="F20" s="40">
        <v>38.12</v>
      </c>
      <c r="G20" s="40">
        <v>220.5</v>
      </c>
    </row>
    <row r="21" spans="1:7" ht="15">
      <c r="A21" s="14" t="s">
        <v>24</v>
      </c>
      <c r="B21" s="7" t="s">
        <v>120</v>
      </c>
      <c r="C21" s="119">
        <v>200</v>
      </c>
      <c r="D21" s="38">
        <v>0.3</v>
      </c>
      <c r="E21" s="38">
        <v>0</v>
      </c>
      <c r="F21" s="38">
        <v>15.2</v>
      </c>
      <c r="G21" s="38">
        <v>60</v>
      </c>
    </row>
    <row r="22" spans="1:7" s="116" customFormat="1" ht="15">
      <c r="A22" s="10" t="s">
        <v>35</v>
      </c>
      <c r="B22" s="115" t="s">
        <v>119</v>
      </c>
      <c r="C22" s="118">
        <v>60</v>
      </c>
      <c r="D22" s="8">
        <v>4.32</v>
      </c>
      <c r="E22" s="8">
        <v>0.58</v>
      </c>
      <c r="F22" s="8">
        <v>25.92</v>
      </c>
      <c r="G22" s="8">
        <v>130</v>
      </c>
    </row>
    <row r="23" spans="1:7" ht="15">
      <c r="A23" s="16"/>
      <c r="B23" s="17" t="s">
        <v>6</v>
      </c>
      <c r="C23" s="18">
        <f>SUM(C18:C22)</f>
        <v>590</v>
      </c>
      <c r="D23" s="18">
        <f>SUM(D18:D22)</f>
        <v>38.489999999999995</v>
      </c>
      <c r="E23" s="18">
        <f>SUM(E18:E22)</f>
        <v>27.36</v>
      </c>
      <c r="F23" s="18">
        <f>SUM(F18:F22)</f>
        <v>96.13</v>
      </c>
      <c r="G23" s="18">
        <f>SUM(G18:G22)</f>
        <v>794.73</v>
      </c>
    </row>
    <row r="24" spans="1:7" ht="15">
      <c r="A24" s="20"/>
      <c r="B24" s="21" t="s">
        <v>9</v>
      </c>
      <c r="C24" s="22"/>
      <c r="D24" s="23"/>
      <c r="E24" s="23"/>
      <c r="F24" s="23"/>
      <c r="G24" s="23"/>
    </row>
    <row r="25" spans="1:7" ht="15">
      <c r="A25" s="14" t="s">
        <v>76</v>
      </c>
      <c r="B25" s="37" t="s">
        <v>77</v>
      </c>
      <c r="C25" s="39">
        <v>100</v>
      </c>
      <c r="D25" s="39">
        <v>1.98</v>
      </c>
      <c r="E25" s="39">
        <v>15.28</v>
      </c>
      <c r="F25" s="39">
        <v>10.69</v>
      </c>
      <c r="G25" s="39">
        <v>188</v>
      </c>
    </row>
    <row r="26" spans="1:7" ht="15">
      <c r="A26" s="34" t="s">
        <v>103</v>
      </c>
      <c r="B26" s="78" t="s">
        <v>104</v>
      </c>
      <c r="C26" s="65">
        <v>150</v>
      </c>
      <c r="D26" s="39">
        <v>13.32</v>
      </c>
      <c r="E26" s="39">
        <v>7.34</v>
      </c>
      <c r="F26" s="39">
        <v>16.17</v>
      </c>
      <c r="G26" s="39">
        <v>187.13</v>
      </c>
    </row>
    <row r="27" spans="1:7" s="116" customFormat="1" ht="15">
      <c r="A27" s="10" t="s">
        <v>35</v>
      </c>
      <c r="B27" s="115" t="s">
        <v>119</v>
      </c>
      <c r="C27" s="118">
        <v>60</v>
      </c>
      <c r="D27" s="8">
        <v>4.32</v>
      </c>
      <c r="E27" s="8">
        <v>0.58</v>
      </c>
      <c r="F27" s="8">
        <v>25.92</v>
      </c>
      <c r="G27" s="8">
        <v>130</v>
      </c>
    </row>
    <row r="28" spans="1:7" ht="15">
      <c r="A28" s="6" t="s">
        <v>67</v>
      </c>
      <c r="B28" s="7" t="s">
        <v>91</v>
      </c>
      <c r="C28" s="119">
        <v>200</v>
      </c>
      <c r="D28" s="96">
        <v>0.04</v>
      </c>
      <c r="E28" s="77">
        <v>0</v>
      </c>
      <c r="F28" s="77">
        <v>23.6</v>
      </c>
      <c r="G28" s="77">
        <v>94</v>
      </c>
    </row>
    <row r="29" spans="1:7" ht="15">
      <c r="A29" s="10" t="s">
        <v>105</v>
      </c>
      <c r="B29" s="7" t="s">
        <v>61</v>
      </c>
      <c r="C29" s="118">
        <v>50</v>
      </c>
      <c r="D29" s="39">
        <v>2.92</v>
      </c>
      <c r="E29" s="39">
        <v>3.35</v>
      </c>
      <c r="F29" s="39">
        <v>26.05</v>
      </c>
      <c r="G29" s="39">
        <v>147.4</v>
      </c>
    </row>
    <row r="30" spans="1:7" ht="15">
      <c r="A30" s="14"/>
      <c r="B30" s="11" t="s">
        <v>6</v>
      </c>
      <c r="C30" s="93">
        <f>SUM(C25:C29)</f>
        <v>560</v>
      </c>
      <c r="D30" s="93">
        <f>SUM(D25:D29)</f>
        <v>22.58</v>
      </c>
      <c r="E30" s="93">
        <f>SUM(E25:E29)</f>
        <v>26.549999999999997</v>
      </c>
      <c r="F30" s="93">
        <f>SUM(F25:F29)</f>
        <v>102.42999999999999</v>
      </c>
      <c r="G30" s="93">
        <f>SUM(G25:G29)</f>
        <v>746.53</v>
      </c>
    </row>
    <row r="31" spans="1:7" ht="15">
      <c r="A31" s="20"/>
      <c r="B31" s="21" t="s">
        <v>10</v>
      </c>
      <c r="C31" s="22"/>
      <c r="D31" s="23"/>
      <c r="E31" s="23"/>
      <c r="F31" s="23"/>
      <c r="G31" s="23"/>
    </row>
    <row r="32" spans="1:7" s="116" customFormat="1" ht="14.25" customHeight="1">
      <c r="A32" s="6" t="s">
        <v>30</v>
      </c>
      <c r="B32" s="114" t="s">
        <v>126</v>
      </c>
      <c r="C32" s="57">
        <v>75</v>
      </c>
      <c r="D32" s="62">
        <v>14.59</v>
      </c>
      <c r="E32" s="62">
        <v>10.45</v>
      </c>
      <c r="F32" s="62">
        <v>1.16</v>
      </c>
      <c r="G32" s="62">
        <v>156.7</v>
      </c>
    </row>
    <row r="33" spans="1:7" ht="15">
      <c r="A33" s="6" t="s">
        <v>39</v>
      </c>
      <c r="B33" s="15" t="s">
        <v>53</v>
      </c>
      <c r="C33" s="118">
        <v>150</v>
      </c>
      <c r="D33" s="9">
        <v>8.7</v>
      </c>
      <c r="E33" s="8">
        <v>7.8</v>
      </c>
      <c r="F33" s="8">
        <v>42.6</v>
      </c>
      <c r="G33" s="8">
        <v>279</v>
      </c>
    </row>
    <row r="34" spans="1:7" ht="15">
      <c r="A34" s="43" t="s">
        <v>106</v>
      </c>
      <c r="B34" s="97" t="s">
        <v>107</v>
      </c>
      <c r="C34" s="39">
        <v>200</v>
      </c>
      <c r="D34" s="39">
        <v>4.9</v>
      </c>
      <c r="E34" s="39">
        <v>5</v>
      </c>
      <c r="F34" s="39">
        <v>32.5</v>
      </c>
      <c r="G34" s="39">
        <v>190</v>
      </c>
    </row>
    <row r="35" spans="1:7" s="116" customFormat="1" ht="15">
      <c r="A35" s="10" t="s">
        <v>35</v>
      </c>
      <c r="B35" s="115" t="s">
        <v>119</v>
      </c>
      <c r="C35" s="118">
        <v>60</v>
      </c>
      <c r="D35" s="8">
        <v>4.32</v>
      </c>
      <c r="E35" s="8">
        <v>0.58</v>
      </c>
      <c r="F35" s="8">
        <v>25.92</v>
      </c>
      <c r="G35" s="8">
        <v>130</v>
      </c>
    </row>
    <row r="36" spans="1:7" s="116" customFormat="1" ht="15">
      <c r="A36" s="10" t="s">
        <v>35</v>
      </c>
      <c r="B36" s="115" t="s">
        <v>113</v>
      </c>
      <c r="C36" s="117">
        <v>150</v>
      </c>
      <c r="D36" s="111">
        <v>1.41</v>
      </c>
      <c r="E36" s="111">
        <v>0.18</v>
      </c>
      <c r="F36" s="111">
        <v>17.63</v>
      </c>
      <c r="G36" s="111">
        <v>70.5</v>
      </c>
    </row>
    <row r="37" spans="1:7" ht="15">
      <c r="A37" s="12"/>
      <c r="B37" s="31" t="s">
        <v>6</v>
      </c>
      <c r="C37" s="19">
        <f>SUM(C32:C36)</f>
        <v>635</v>
      </c>
      <c r="D37" s="19">
        <f>SUM(D32:D36)</f>
        <v>33.919999999999995</v>
      </c>
      <c r="E37" s="19">
        <f>SUM(E32:E36)</f>
        <v>24.009999999999998</v>
      </c>
      <c r="F37" s="19">
        <f>SUM(F32:F36)</f>
        <v>119.80999999999999</v>
      </c>
      <c r="G37" s="19">
        <f>SUM(G32:G36)</f>
        <v>826.2</v>
      </c>
    </row>
    <row r="38" spans="1:7" ht="15">
      <c r="A38" s="73"/>
      <c r="B38" s="58" t="s">
        <v>19</v>
      </c>
      <c r="C38" s="73"/>
      <c r="D38" s="74">
        <f>D10+D16+D23+D30+D37</f>
        <v>152.20999999999998</v>
      </c>
      <c r="E38" s="74">
        <f>E10+E16+E23+E30+E37</f>
        <v>128.45</v>
      </c>
      <c r="F38" s="74">
        <f>F10+F16+F23+F30+F37</f>
        <v>535.75</v>
      </c>
      <c r="G38" s="74">
        <f>G10+G16+G23+G30+G37</f>
        <v>3940.2599999999993</v>
      </c>
    </row>
    <row r="39" spans="1:7" ht="36.75" customHeight="1">
      <c r="A39" s="132" t="s">
        <v>21</v>
      </c>
      <c r="B39" s="132"/>
      <c r="C39" s="132"/>
      <c r="D39" s="132"/>
      <c r="E39" s="132"/>
      <c r="F39" s="132"/>
      <c r="G39" s="132"/>
    </row>
    <row r="40" spans="1:7" ht="36" customHeight="1">
      <c r="A40" s="132" t="s">
        <v>80</v>
      </c>
      <c r="B40" s="132"/>
      <c r="C40" s="132"/>
      <c r="D40" s="132"/>
      <c r="E40" s="132"/>
      <c r="F40" s="132"/>
      <c r="G40" s="132"/>
    </row>
  </sheetData>
  <sheetProtection/>
  <mergeCells count="10">
    <mergeCell ref="A39:G39"/>
    <mergeCell ref="A40:G40"/>
    <mergeCell ref="A1:G1"/>
    <mergeCell ref="A2:A3"/>
    <mergeCell ref="B2:B3"/>
    <mergeCell ref="C2:C3"/>
    <mergeCell ref="D2:D3"/>
    <mergeCell ref="E2:E3"/>
    <mergeCell ref="F2:F3"/>
    <mergeCell ref="G2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zoomScale="130" zoomScaleNormal="13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4" sqref="D4"/>
    </sheetView>
  </sheetViews>
  <sheetFormatPr defaultColWidth="9.140625" defaultRowHeight="15"/>
  <cols>
    <col min="1" max="1" width="6.00390625" style="0" customWidth="1"/>
    <col min="2" max="2" width="32.7109375" style="0" customWidth="1"/>
    <col min="3" max="3" width="7.421875" style="0" customWidth="1"/>
    <col min="4" max="4" width="7.8515625" style="0" customWidth="1"/>
    <col min="5" max="5" width="7.7109375" style="0" customWidth="1"/>
    <col min="6" max="6" width="10.421875" style="0" customWidth="1"/>
  </cols>
  <sheetData>
    <row r="1" spans="1:7" ht="15">
      <c r="A1" s="127" t="s">
        <v>128</v>
      </c>
      <c r="B1" s="127"/>
      <c r="C1" s="127"/>
      <c r="D1" s="127"/>
      <c r="E1" s="127"/>
      <c r="F1" s="127"/>
      <c r="G1" s="127"/>
    </row>
    <row r="2" spans="1:7" ht="39.75" customHeight="1">
      <c r="A2" s="53" t="s">
        <v>0</v>
      </c>
      <c r="B2" s="55" t="s">
        <v>15</v>
      </c>
      <c r="C2" s="135" t="s">
        <v>1</v>
      </c>
      <c r="D2" s="137" t="s">
        <v>2</v>
      </c>
      <c r="E2" s="139" t="s">
        <v>3</v>
      </c>
      <c r="F2" s="139" t="s">
        <v>4</v>
      </c>
      <c r="G2" s="139" t="s">
        <v>14</v>
      </c>
    </row>
    <row r="3" spans="1:7" ht="21" customHeight="1">
      <c r="A3" s="54"/>
      <c r="B3" s="56"/>
      <c r="C3" s="136"/>
      <c r="D3" s="138"/>
      <c r="E3" s="140"/>
      <c r="F3" s="140"/>
      <c r="G3" s="140"/>
    </row>
    <row r="4" spans="1:7" s="1" customFormat="1" ht="15" customHeight="1">
      <c r="A4" s="2"/>
      <c r="B4" s="3" t="s">
        <v>5</v>
      </c>
      <c r="C4" s="2"/>
      <c r="D4" s="2"/>
      <c r="E4" s="2"/>
      <c r="F4" s="2"/>
      <c r="G4" s="2"/>
    </row>
    <row r="5" spans="1:7" s="1" customFormat="1" ht="15" customHeight="1">
      <c r="A5" s="6" t="s">
        <v>108</v>
      </c>
      <c r="B5" s="15" t="s">
        <v>109</v>
      </c>
      <c r="C5" s="118">
        <v>200</v>
      </c>
      <c r="D5" s="8">
        <v>21.6</v>
      </c>
      <c r="E5" s="8">
        <v>11.8</v>
      </c>
      <c r="F5" s="8">
        <v>37.8</v>
      </c>
      <c r="G5" s="8">
        <v>349.12</v>
      </c>
    </row>
    <row r="6" spans="1:7" ht="14.25" customHeight="1">
      <c r="A6" s="43" t="s">
        <v>89</v>
      </c>
      <c r="B6" s="79" t="s">
        <v>90</v>
      </c>
      <c r="C6" s="44">
        <v>200</v>
      </c>
      <c r="D6" s="45">
        <v>2.36</v>
      </c>
      <c r="E6" s="45">
        <v>1.6</v>
      </c>
      <c r="F6" s="45">
        <v>27.52</v>
      </c>
      <c r="G6" s="46">
        <v>134</v>
      </c>
    </row>
    <row r="7" spans="1:7" s="116" customFormat="1" ht="15">
      <c r="A7" s="10" t="s">
        <v>35</v>
      </c>
      <c r="B7" s="115" t="s">
        <v>119</v>
      </c>
      <c r="C7" s="118">
        <v>60</v>
      </c>
      <c r="D7" s="8">
        <v>4.32</v>
      </c>
      <c r="E7" s="8">
        <v>0.58</v>
      </c>
      <c r="F7" s="8">
        <v>25.92</v>
      </c>
      <c r="G7" s="8">
        <v>130</v>
      </c>
    </row>
    <row r="8" spans="1:7" s="116" customFormat="1" ht="14.25" customHeight="1">
      <c r="A8" s="10" t="s">
        <v>35</v>
      </c>
      <c r="B8" s="115" t="s">
        <v>63</v>
      </c>
      <c r="C8" s="118">
        <v>150</v>
      </c>
      <c r="D8" s="9">
        <v>0.6</v>
      </c>
      <c r="E8" s="8">
        <v>0.6</v>
      </c>
      <c r="F8" s="8">
        <v>14.7</v>
      </c>
      <c r="G8" s="8">
        <v>70.5</v>
      </c>
    </row>
    <row r="9" spans="1:7" s="1" customFormat="1" ht="15" customHeight="1">
      <c r="A9" s="12"/>
      <c r="B9" s="11" t="s">
        <v>6</v>
      </c>
      <c r="C9" s="13">
        <f>SUM(C5:C8)</f>
        <v>610</v>
      </c>
      <c r="D9" s="13">
        <f>SUM(D5:D8)</f>
        <v>28.880000000000003</v>
      </c>
      <c r="E9" s="13">
        <f>SUM(E5:E8)</f>
        <v>14.58</v>
      </c>
      <c r="F9" s="13">
        <f>SUM(F5:F8)</f>
        <v>105.94</v>
      </c>
      <c r="G9" s="13">
        <f>SUM(G5:G8)</f>
        <v>683.62</v>
      </c>
    </row>
    <row r="10" spans="1:7" s="1" customFormat="1" ht="17.25" customHeight="1">
      <c r="A10" s="22"/>
      <c r="B10" s="21" t="s">
        <v>7</v>
      </c>
      <c r="C10" s="32"/>
      <c r="D10" s="76"/>
      <c r="E10" s="76"/>
      <c r="F10" s="76"/>
      <c r="G10" s="76"/>
    </row>
    <row r="11" spans="1:7" s="88" customFormat="1" ht="17.25" customHeight="1">
      <c r="A11" s="6" t="s">
        <v>41</v>
      </c>
      <c r="B11" s="7" t="s">
        <v>94</v>
      </c>
      <c r="C11" s="118">
        <v>100</v>
      </c>
      <c r="D11" s="40">
        <v>0.9</v>
      </c>
      <c r="E11" s="40">
        <v>7.1</v>
      </c>
      <c r="F11" s="40">
        <v>3.9</v>
      </c>
      <c r="G11" s="40">
        <v>85</v>
      </c>
    </row>
    <row r="12" spans="1:7" ht="15">
      <c r="A12" s="34" t="s">
        <v>65</v>
      </c>
      <c r="B12" s="103" t="s">
        <v>66</v>
      </c>
      <c r="C12" s="39">
        <v>50</v>
      </c>
      <c r="D12" s="40">
        <v>7.7</v>
      </c>
      <c r="E12" s="66">
        <v>2.95</v>
      </c>
      <c r="F12" s="66">
        <v>1.95</v>
      </c>
      <c r="G12" s="66">
        <v>66</v>
      </c>
    </row>
    <row r="13" spans="1:7" ht="15">
      <c r="A13" s="6" t="s">
        <v>17</v>
      </c>
      <c r="B13" s="7" t="s">
        <v>44</v>
      </c>
      <c r="C13" s="117">
        <v>150</v>
      </c>
      <c r="D13" s="40">
        <v>5.49</v>
      </c>
      <c r="E13" s="40">
        <v>4.22</v>
      </c>
      <c r="F13" s="40">
        <v>26.37</v>
      </c>
      <c r="G13" s="40">
        <v>165.48</v>
      </c>
    </row>
    <row r="14" spans="1:7" ht="15">
      <c r="A14" s="6" t="s">
        <v>22</v>
      </c>
      <c r="B14" s="7" t="s">
        <v>75</v>
      </c>
      <c r="C14" s="119">
        <v>200</v>
      </c>
      <c r="D14" s="38">
        <v>0.6</v>
      </c>
      <c r="E14" s="38">
        <v>0</v>
      </c>
      <c r="F14" s="38">
        <v>35.6</v>
      </c>
      <c r="G14" s="38">
        <v>140</v>
      </c>
    </row>
    <row r="15" spans="1:7" s="116" customFormat="1" ht="15">
      <c r="A15" s="10" t="s">
        <v>35</v>
      </c>
      <c r="B15" s="115" t="s">
        <v>119</v>
      </c>
      <c r="C15" s="118">
        <v>60</v>
      </c>
      <c r="D15" s="8">
        <v>4.32</v>
      </c>
      <c r="E15" s="8">
        <v>0.58</v>
      </c>
      <c r="F15" s="8">
        <v>25.92</v>
      </c>
      <c r="G15" s="8">
        <v>130</v>
      </c>
    </row>
    <row r="16" spans="1:7" ht="15">
      <c r="A16" s="12"/>
      <c r="B16" s="31" t="s">
        <v>6</v>
      </c>
      <c r="C16" s="19">
        <f>SUM(C11:C15)</f>
        <v>560</v>
      </c>
      <c r="D16" s="19">
        <f>SUM(D11:D15)</f>
        <v>19.009999999999998</v>
      </c>
      <c r="E16" s="19">
        <f>SUM(E11:E15)</f>
        <v>14.85</v>
      </c>
      <c r="F16" s="19">
        <f>SUM(F11:F15)</f>
        <v>93.74</v>
      </c>
      <c r="G16" s="19">
        <f>SUM(G11:G15)</f>
        <v>586.48</v>
      </c>
    </row>
    <row r="17" spans="1:7" ht="15">
      <c r="A17" s="24"/>
      <c r="B17" s="58" t="s">
        <v>8</v>
      </c>
      <c r="C17" s="59"/>
      <c r="D17" s="60"/>
      <c r="E17" s="33"/>
      <c r="F17" s="33"/>
      <c r="G17" s="33"/>
    </row>
    <row r="18" spans="1:7" s="116" customFormat="1" ht="15">
      <c r="A18" s="6" t="s">
        <v>13</v>
      </c>
      <c r="B18" s="15" t="s">
        <v>57</v>
      </c>
      <c r="C18" s="121">
        <v>60</v>
      </c>
      <c r="D18" s="81">
        <v>6</v>
      </c>
      <c r="E18" s="29">
        <v>10.02</v>
      </c>
      <c r="F18" s="29">
        <v>1.14</v>
      </c>
      <c r="G18" s="29">
        <v>119.4</v>
      </c>
    </row>
    <row r="19" spans="1:7" s="1" customFormat="1" ht="15">
      <c r="A19" s="6" t="s">
        <v>18</v>
      </c>
      <c r="B19" s="15" t="s">
        <v>68</v>
      </c>
      <c r="C19" s="118">
        <v>80</v>
      </c>
      <c r="D19" s="9">
        <v>12</v>
      </c>
      <c r="E19" s="8">
        <v>7.68</v>
      </c>
      <c r="F19" s="8">
        <v>6.72</v>
      </c>
      <c r="G19" s="8">
        <v>142.4</v>
      </c>
    </row>
    <row r="20" spans="1:7" ht="15">
      <c r="A20" s="14" t="s">
        <v>23</v>
      </c>
      <c r="B20" s="7" t="s">
        <v>62</v>
      </c>
      <c r="C20" s="118">
        <v>150</v>
      </c>
      <c r="D20" s="8">
        <v>3.15</v>
      </c>
      <c r="E20" s="8">
        <v>6.75</v>
      </c>
      <c r="F20" s="8">
        <v>21.9</v>
      </c>
      <c r="G20" s="8">
        <v>163.5</v>
      </c>
    </row>
    <row r="21" spans="1:7" s="1" customFormat="1" ht="15">
      <c r="A21" s="6" t="s">
        <v>26</v>
      </c>
      <c r="B21" s="15" t="s">
        <v>82</v>
      </c>
      <c r="C21" s="118">
        <v>200</v>
      </c>
      <c r="D21" s="9">
        <v>0</v>
      </c>
      <c r="E21" s="8">
        <v>0</v>
      </c>
      <c r="F21" s="8">
        <v>30.6</v>
      </c>
      <c r="G21" s="8">
        <v>118</v>
      </c>
    </row>
    <row r="22" spans="1:7" s="116" customFormat="1" ht="15">
      <c r="A22" s="10" t="s">
        <v>35</v>
      </c>
      <c r="B22" s="115" t="s">
        <v>119</v>
      </c>
      <c r="C22" s="118">
        <v>60</v>
      </c>
      <c r="D22" s="8">
        <v>4.32</v>
      </c>
      <c r="E22" s="8">
        <v>0.58</v>
      </c>
      <c r="F22" s="8">
        <v>25.92</v>
      </c>
      <c r="G22" s="8">
        <v>130</v>
      </c>
    </row>
    <row r="23" spans="1:7" ht="15">
      <c r="A23" s="12"/>
      <c r="B23" s="31" t="s">
        <v>6</v>
      </c>
      <c r="C23" s="19">
        <f>SUM(C18:C22)</f>
        <v>550</v>
      </c>
      <c r="D23" s="19">
        <f>SUM(D18:D22)</f>
        <v>25.47</v>
      </c>
      <c r="E23" s="19">
        <f>SUM(E18:E22)</f>
        <v>25.029999999999998</v>
      </c>
      <c r="F23" s="19">
        <f>SUM(F18:F22)</f>
        <v>86.28</v>
      </c>
      <c r="G23" s="19">
        <f>SUM(G18:G22)</f>
        <v>673.3</v>
      </c>
    </row>
    <row r="24" spans="1:7" ht="15">
      <c r="A24" s="24"/>
      <c r="B24" s="58" t="s">
        <v>9</v>
      </c>
      <c r="C24" s="24"/>
      <c r="D24" s="25"/>
      <c r="E24" s="26"/>
      <c r="F24" s="26"/>
      <c r="G24" s="26"/>
    </row>
    <row r="25" spans="1:7" ht="18" customHeight="1">
      <c r="A25" s="113" t="s">
        <v>118</v>
      </c>
      <c r="B25" s="112" t="s">
        <v>117</v>
      </c>
      <c r="C25" s="98">
        <v>100</v>
      </c>
      <c r="D25" s="45">
        <v>1.26</v>
      </c>
      <c r="E25" s="45">
        <v>14.99</v>
      </c>
      <c r="F25" s="45">
        <v>5.32</v>
      </c>
      <c r="G25" s="45">
        <v>161</v>
      </c>
    </row>
    <row r="26" spans="1:7" ht="15">
      <c r="A26" s="14" t="s">
        <v>36</v>
      </c>
      <c r="B26" s="109" t="s">
        <v>58</v>
      </c>
      <c r="C26" s="124">
        <v>80</v>
      </c>
      <c r="D26" s="77">
        <v>12.56</v>
      </c>
      <c r="E26" s="77">
        <v>15.6</v>
      </c>
      <c r="F26" s="77">
        <v>2.51</v>
      </c>
      <c r="G26" s="77">
        <v>200.8</v>
      </c>
    </row>
    <row r="27" spans="1:7" ht="15">
      <c r="A27" s="64">
        <v>224</v>
      </c>
      <c r="B27" s="75" t="s">
        <v>99</v>
      </c>
      <c r="C27" s="122">
        <v>150</v>
      </c>
      <c r="D27" s="40">
        <v>3</v>
      </c>
      <c r="E27" s="40">
        <v>12.45</v>
      </c>
      <c r="F27" s="40">
        <v>17.25</v>
      </c>
      <c r="G27" s="40">
        <v>187.5</v>
      </c>
    </row>
    <row r="28" spans="1:7" ht="15">
      <c r="A28" s="6" t="s">
        <v>27</v>
      </c>
      <c r="B28" s="7" t="s">
        <v>69</v>
      </c>
      <c r="C28" s="118">
        <v>200</v>
      </c>
      <c r="D28" s="9">
        <v>0.04</v>
      </c>
      <c r="E28" s="8">
        <v>0</v>
      </c>
      <c r="F28" s="8">
        <v>23.6</v>
      </c>
      <c r="G28" s="8">
        <v>94</v>
      </c>
    </row>
    <row r="29" spans="1:7" s="116" customFormat="1" ht="15">
      <c r="A29" s="10" t="s">
        <v>35</v>
      </c>
      <c r="B29" s="115" t="s">
        <v>119</v>
      </c>
      <c r="C29" s="118">
        <v>60</v>
      </c>
      <c r="D29" s="8">
        <v>4.32</v>
      </c>
      <c r="E29" s="8">
        <v>0.58</v>
      </c>
      <c r="F29" s="8">
        <v>25.92</v>
      </c>
      <c r="G29" s="8">
        <v>130</v>
      </c>
    </row>
    <row r="30" spans="1:7" ht="15">
      <c r="A30" s="12"/>
      <c r="B30" s="31" t="s">
        <v>6</v>
      </c>
      <c r="C30" s="19">
        <f>SUM(C25:C29)</f>
        <v>590</v>
      </c>
      <c r="D30" s="19">
        <f>SUM(D25:D29)</f>
        <v>21.18</v>
      </c>
      <c r="E30" s="19">
        <f>SUM(E25:E29)</f>
        <v>43.62</v>
      </c>
      <c r="F30" s="19">
        <f>SUM(F25:F29)</f>
        <v>74.6</v>
      </c>
      <c r="G30" s="19">
        <f>SUM(G25:G29)</f>
        <v>773.3</v>
      </c>
    </row>
    <row r="31" spans="1:7" ht="15">
      <c r="A31" s="24"/>
      <c r="B31" s="58" t="s">
        <v>10</v>
      </c>
      <c r="C31" s="90"/>
      <c r="D31" s="60"/>
      <c r="E31" s="33"/>
      <c r="F31" s="33"/>
      <c r="G31" s="33"/>
    </row>
    <row r="32" spans="1:7" ht="15">
      <c r="A32" s="34" t="s">
        <v>54</v>
      </c>
      <c r="B32" s="35" t="s">
        <v>122</v>
      </c>
      <c r="C32" s="125">
        <v>100</v>
      </c>
      <c r="D32" s="45">
        <v>17.38</v>
      </c>
      <c r="E32" s="45">
        <v>5.2</v>
      </c>
      <c r="F32" s="45">
        <v>3.2</v>
      </c>
      <c r="G32" s="45">
        <v>194</v>
      </c>
    </row>
    <row r="33" spans="1:7" ht="15">
      <c r="A33" s="6" t="s">
        <v>39</v>
      </c>
      <c r="B33" s="15" t="s">
        <v>53</v>
      </c>
      <c r="C33" s="118">
        <v>150</v>
      </c>
      <c r="D33" s="9">
        <v>8.7</v>
      </c>
      <c r="E33" s="8">
        <v>7.8</v>
      </c>
      <c r="F33" s="8">
        <v>42.6</v>
      </c>
      <c r="G33" s="8">
        <v>279</v>
      </c>
    </row>
    <row r="34" spans="1:7" s="116" customFormat="1" ht="15">
      <c r="A34" s="10" t="s">
        <v>35</v>
      </c>
      <c r="B34" s="115" t="s">
        <v>119</v>
      </c>
      <c r="C34" s="118">
        <v>60</v>
      </c>
      <c r="D34" s="8">
        <v>4.32</v>
      </c>
      <c r="E34" s="8">
        <v>0.58</v>
      </c>
      <c r="F34" s="8">
        <v>25.92</v>
      </c>
      <c r="G34" s="8">
        <v>130</v>
      </c>
    </row>
    <row r="35" spans="1:7" ht="15">
      <c r="A35" s="6" t="s">
        <v>24</v>
      </c>
      <c r="B35" s="7" t="s">
        <v>120</v>
      </c>
      <c r="C35" s="118">
        <v>200</v>
      </c>
      <c r="D35" s="9">
        <v>0.3</v>
      </c>
      <c r="E35" s="8">
        <v>0</v>
      </c>
      <c r="F35" s="8">
        <v>15.2</v>
      </c>
      <c r="G35" s="8">
        <v>60</v>
      </c>
    </row>
    <row r="36" spans="1:7" s="116" customFormat="1" ht="14.25" customHeight="1">
      <c r="A36" s="10" t="s">
        <v>35</v>
      </c>
      <c r="B36" s="114" t="s">
        <v>49</v>
      </c>
      <c r="C36" s="110">
        <v>150</v>
      </c>
      <c r="D36" s="111">
        <v>2.25</v>
      </c>
      <c r="E36" s="111">
        <v>0.75</v>
      </c>
      <c r="F36" s="111">
        <v>31.5</v>
      </c>
      <c r="G36" s="111">
        <v>144</v>
      </c>
    </row>
    <row r="37" spans="1:7" ht="15">
      <c r="A37" s="12"/>
      <c r="B37" s="31" t="s">
        <v>6</v>
      </c>
      <c r="C37" s="19">
        <f>SUM(C32:C36)</f>
        <v>660</v>
      </c>
      <c r="D37" s="19">
        <f>SUM(D32:D36)</f>
        <v>32.95</v>
      </c>
      <c r="E37" s="19">
        <f>SUM(E32:E36)</f>
        <v>14.33</v>
      </c>
      <c r="F37" s="19">
        <f>SUM(F32:F36)</f>
        <v>118.42</v>
      </c>
      <c r="G37" s="19">
        <f>SUM(G32:G36)</f>
        <v>807</v>
      </c>
    </row>
    <row r="38" spans="1:7" ht="15">
      <c r="A38" s="83"/>
      <c r="B38" s="84" t="s">
        <v>19</v>
      </c>
      <c r="C38" s="84"/>
      <c r="D38" s="85">
        <f>D37+D30+D23+D16+D9</f>
        <v>127.48999999999998</v>
      </c>
      <c r="E38" s="85">
        <f>E37+E30+E23+E16+E9</f>
        <v>112.40999999999998</v>
      </c>
      <c r="F38" s="85">
        <f>F37+F30+F23+F16+F9</f>
        <v>478.97999999999996</v>
      </c>
      <c r="G38" s="85">
        <f>G37+G30+G23+G16+G9</f>
        <v>3523.7</v>
      </c>
    </row>
    <row r="39" spans="1:7" ht="30.75" customHeight="1">
      <c r="A39" s="132" t="s">
        <v>21</v>
      </c>
      <c r="B39" s="132"/>
      <c r="C39" s="132"/>
      <c r="D39" s="132"/>
      <c r="E39" s="132"/>
      <c r="F39" s="132"/>
      <c r="G39" s="132"/>
    </row>
    <row r="40" spans="1:7" ht="31.5" customHeight="1">
      <c r="A40" s="132" t="s">
        <v>80</v>
      </c>
      <c r="B40" s="132"/>
      <c r="C40" s="132"/>
      <c r="D40" s="132"/>
      <c r="E40" s="132"/>
      <c r="F40" s="132"/>
      <c r="G40" s="132"/>
    </row>
  </sheetData>
  <sheetProtection/>
  <mergeCells count="8">
    <mergeCell ref="A39:G39"/>
    <mergeCell ref="A40:G40"/>
    <mergeCell ref="A1:G1"/>
    <mergeCell ref="C2:C3"/>
    <mergeCell ref="D2:D3"/>
    <mergeCell ref="E2:E3"/>
    <mergeCell ref="F2:F3"/>
    <mergeCell ref="G2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="130" zoomScaleNormal="130" zoomScalePageLayoutView="0" workbookViewId="0" topLeftCell="A1">
      <selection activeCell="E43" sqref="E43"/>
    </sheetView>
  </sheetViews>
  <sheetFormatPr defaultColWidth="9.140625" defaultRowHeight="15"/>
  <cols>
    <col min="1" max="1" width="7.00390625" style="0" customWidth="1"/>
    <col min="2" max="2" width="29.8515625" style="0" customWidth="1"/>
    <col min="3" max="3" width="7.57421875" style="0" customWidth="1"/>
    <col min="4" max="4" width="7.7109375" style="0" customWidth="1"/>
    <col min="5" max="5" width="8.00390625" style="0" customWidth="1"/>
  </cols>
  <sheetData>
    <row r="1" spans="1:7" ht="15">
      <c r="A1" s="127" t="s">
        <v>127</v>
      </c>
      <c r="B1" s="127"/>
      <c r="C1" s="127"/>
      <c r="D1" s="127"/>
      <c r="E1" s="127"/>
      <c r="F1" s="127"/>
      <c r="G1" s="127"/>
    </row>
    <row r="2" spans="1:7" ht="15" customHeight="1">
      <c r="A2" s="144" t="s">
        <v>0</v>
      </c>
      <c r="B2" s="141" t="s">
        <v>16</v>
      </c>
      <c r="C2" s="145" t="s">
        <v>38</v>
      </c>
      <c r="D2" s="141" t="s">
        <v>2</v>
      </c>
      <c r="E2" s="141" t="s">
        <v>3</v>
      </c>
      <c r="F2" s="141" t="s">
        <v>4</v>
      </c>
      <c r="G2" s="141" t="s">
        <v>14</v>
      </c>
    </row>
    <row r="3" spans="1:7" ht="15">
      <c r="A3" s="144"/>
      <c r="B3" s="141"/>
      <c r="C3" s="146"/>
      <c r="D3" s="141"/>
      <c r="E3" s="141"/>
      <c r="F3" s="141"/>
      <c r="G3" s="141"/>
    </row>
    <row r="4" spans="1:7" ht="14.25" customHeight="1">
      <c r="A4" s="2"/>
      <c r="B4" s="21" t="s">
        <v>5</v>
      </c>
      <c r="C4" s="22"/>
      <c r="D4" s="22"/>
      <c r="E4" s="22"/>
      <c r="F4" s="22"/>
      <c r="G4" s="22"/>
    </row>
    <row r="5" spans="1:7" ht="14.25" customHeight="1">
      <c r="A5" s="6" t="s">
        <v>25</v>
      </c>
      <c r="B5" s="7" t="s">
        <v>56</v>
      </c>
      <c r="C5" s="120">
        <v>150</v>
      </c>
      <c r="D5" s="63">
        <v>5.25</v>
      </c>
      <c r="E5" s="63">
        <v>6.15</v>
      </c>
      <c r="F5" s="63">
        <v>35.25</v>
      </c>
      <c r="G5" s="63">
        <v>220.5</v>
      </c>
    </row>
    <row r="6" spans="1:7" ht="15" customHeight="1">
      <c r="A6" s="6" t="s">
        <v>85</v>
      </c>
      <c r="B6" s="37" t="s">
        <v>86</v>
      </c>
      <c r="C6" s="57">
        <v>80</v>
      </c>
      <c r="D6" s="62">
        <v>12.72</v>
      </c>
      <c r="E6" s="62">
        <v>11.52</v>
      </c>
      <c r="F6" s="62">
        <v>12.8</v>
      </c>
      <c r="G6" s="62">
        <v>208.8</v>
      </c>
    </row>
    <row r="7" spans="1:7" s="116" customFormat="1" ht="15">
      <c r="A7" s="10" t="s">
        <v>35</v>
      </c>
      <c r="B7" s="115" t="s">
        <v>119</v>
      </c>
      <c r="C7" s="118">
        <v>60</v>
      </c>
      <c r="D7" s="8">
        <v>4.32</v>
      </c>
      <c r="E7" s="8">
        <v>0.58</v>
      </c>
      <c r="F7" s="8">
        <v>25.92</v>
      </c>
      <c r="G7" s="8">
        <v>130</v>
      </c>
    </row>
    <row r="8" spans="1:7" s="116" customFormat="1" ht="15">
      <c r="A8" s="10" t="s">
        <v>35</v>
      </c>
      <c r="B8" s="115" t="s">
        <v>63</v>
      </c>
      <c r="C8" s="118">
        <v>150</v>
      </c>
      <c r="D8" s="9">
        <v>0.6</v>
      </c>
      <c r="E8" s="8">
        <v>0.6</v>
      </c>
      <c r="F8" s="8">
        <v>14.7</v>
      </c>
      <c r="G8" s="8">
        <v>70.5</v>
      </c>
    </row>
    <row r="9" spans="1:7" ht="14.25" customHeight="1">
      <c r="A9" s="6" t="s">
        <v>26</v>
      </c>
      <c r="B9" s="7" t="s">
        <v>81</v>
      </c>
      <c r="C9" s="118">
        <v>200</v>
      </c>
      <c r="D9" s="8">
        <v>0</v>
      </c>
      <c r="E9" s="8">
        <v>0</v>
      </c>
      <c r="F9" s="8">
        <v>19</v>
      </c>
      <c r="G9" s="8">
        <v>75</v>
      </c>
    </row>
    <row r="10" spans="1:7" ht="14.25" customHeight="1">
      <c r="A10" s="27"/>
      <c r="B10" s="11" t="s">
        <v>6</v>
      </c>
      <c r="C10" s="13">
        <f>SUM(C5:C9)</f>
        <v>640</v>
      </c>
      <c r="D10" s="13">
        <f>SUM(D5:D9)</f>
        <v>22.89</v>
      </c>
      <c r="E10" s="13">
        <f>SUM(E5:E9)</f>
        <v>18.85</v>
      </c>
      <c r="F10" s="13">
        <f>SUM(F5:F9)</f>
        <v>107.67</v>
      </c>
      <c r="G10" s="13">
        <f>SUM(G5:G9)</f>
        <v>704.8</v>
      </c>
    </row>
    <row r="11" spans="1:7" ht="14.25" customHeight="1">
      <c r="A11" s="72"/>
      <c r="B11" s="21" t="s">
        <v>7</v>
      </c>
      <c r="C11" s="142"/>
      <c r="D11" s="143"/>
      <c r="E11" s="143"/>
      <c r="F11" s="143"/>
      <c r="G11" s="143"/>
    </row>
    <row r="12" spans="1:7" ht="15">
      <c r="A12" s="6" t="s">
        <v>100</v>
      </c>
      <c r="B12" s="30" t="s">
        <v>101</v>
      </c>
      <c r="C12" s="117">
        <v>100</v>
      </c>
      <c r="D12" s="40">
        <v>1.24</v>
      </c>
      <c r="E12" s="40">
        <v>9.99</v>
      </c>
      <c r="F12" s="40">
        <v>9.17</v>
      </c>
      <c r="G12" s="40">
        <v>132</v>
      </c>
    </row>
    <row r="13" spans="1:7" ht="18" customHeight="1">
      <c r="A13" s="6" t="s">
        <v>72</v>
      </c>
      <c r="B13" s="35" t="s">
        <v>121</v>
      </c>
      <c r="C13" s="39">
        <v>100</v>
      </c>
      <c r="D13" s="40">
        <v>17.4</v>
      </c>
      <c r="E13" s="40">
        <v>12.3</v>
      </c>
      <c r="F13" s="40">
        <v>5.2</v>
      </c>
      <c r="G13" s="40">
        <v>203</v>
      </c>
    </row>
    <row r="14" spans="1:7" ht="14.25" customHeight="1">
      <c r="A14" s="6" t="s">
        <v>39</v>
      </c>
      <c r="B14" s="35" t="s">
        <v>53</v>
      </c>
      <c r="C14" s="80">
        <v>150</v>
      </c>
      <c r="D14" s="66">
        <v>8.7</v>
      </c>
      <c r="E14" s="66">
        <v>7.8</v>
      </c>
      <c r="F14" s="66">
        <v>42.6</v>
      </c>
      <c r="G14" s="66">
        <v>279</v>
      </c>
    </row>
    <row r="15" spans="1:7" ht="14.25" customHeight="1">
      <c r="A15" s="6" t="s">
        <v>67</v>
      </c>
      <c r="B15" s="7" t="s">
        <v>91</v>
      </c>
      <c r="C15" s="119">
        <v>200</v>
      </c>
      <c r="D15" s="61">
        <v>0.04</v>
      </c>
      <c r="E15" s="38">
        <v>0</v>
      </c>
      <c r="F15" s="38">
        <v>23.6</v>
      </c>
      <c r="G15" s="38">
        <v>94</v>
      </c>
    </row>
    <row r="16" spans="1:7" s="116" customFormat="1" ht="15">
      <c r="A16" s="10" t="s">
        <v>35</v>
      </c>
      <c r="B16" s="115" t="s">
        <v>119</v>
      </c>
      <c r="C16" s="118">
        <v>60</v>
      </c>
      <c r="D16" s="8">
        <v>4.32</v>
      </c>
      <c r="E16" s="8">
        <v>0.58</v>
      </c>
      <c r="F16" s="8">
        <v>25.92</v>
      </c>
      <c r="G16" s="8">
        <v>130</v>
      </c>
    </row>
    <row r="17" spans="1:7" ht="14.25" customHeight="1">
      <c r="A17" s="64"/>
      <c r="B17" s="31" t="s">
        <v>6</v>
      </c>
      <c r="C17" s="101">
        <f>SUM(C12:C16)</f>
        <v>610</v>
      </c>
      <c r="D17" s="101">
        <f>SUM(D12:D16)</f>
        <v>31.699999999999996</v>
      </c>
      <c r="E17" s="101">
        <f>SUM(E12:E16)</f>
        <v>30.669999999999998</v>
      </c>
      <c r="F17" s="101">
        <f>SUM(F12:F16)</f>
        <v>106.49</v>
      </c>
      <c r="G17" s="101">
        <f>SUM(G12:G16)</f>
        <v>838</v>
      </c>
    </row>
    <row r="18" spans="1:7" ht="14.25" customHeight="1">
      <c r="A18" s="82"/>
      <c r="B18" s="86" t="s">
        <v>8</v>
      </c>
      <c r="C18" s="82"/>
      <c r="D18" s="82"/>
      <c r="E18" s="82"/>
      <c r="F18" s="82"/>
      <c r="G18" s="82"/>
    </row>
    <row r="19" spans="1:7" ht="14.25" customHeight="1">
      <c r="A19" s="6" t="s">
        <v>32</v>
      </c>
      <c r="B19" s="7" t="s">
        <v>71</v>
      </c>
      <c r="C19" s="118">
        <v>80</v>
      </c>
      <c r="D19" s="8">
        <v>12.08</v>
      </c>
      <c r="E19" s="8">
        <v>3.98</v>
      </c>
      <c r="F19" s="8">
        <v>8.24</v>
      </c>
      <c r="G19" s="8">
        <v>116</v>
      </c>
    </row>
    <row r="20" spans="1:7" s="116" customFormat="1" ht="15">
      <c r="A20" s="14" t="s">
        <v>23</v>
      </c>
      <c r="B20" s="115" t="s">
        <v>62</v>
      </c>
      <c r="C20" s="118">
        <v>150</v>
      </c>
      <c r="D20" s="8">
        <v>3.15</v>
      </c>
      <c r="E20" s="8">
        <v>6.75</v>
      </c>
      <c r="F20" s="8">
        <v>21.9</v>
      </c>
      <c r="G20" s="8">
        <v>163.5</v>
      </c>
    </row>
    <row r="21" spans="1:7" s="116" customFormat="1" ht="15">
      <c r="A21" s="10" t="s">
        <v>35</v>
      </c>
      <c r="B21" s="115" t="s">
        <v>119</v>
      </c>
      <c r="C21" s="118">
        <v>60</v>
      </c>
      <c r="D21" s="8">
        <v>4.32</v>
      </c>
      <c r="E21" s="8">
        <v>0.58</v>
      </c>
      <c r="F21" s="8">
        <v>25.92</v>
      </c>
      <c r="G21" s="8">
        <v>130</v>
      </c>
    </row>
    <row r="22" spans="1:7" ht="14.25" customHeight="1">
      <c r="A22" s="43" t="s">
        <v>51</v>
      </c>
      <c r="B22" s="99" t="s">
        <v>110</v>
      </c>
      <c r="C22" s="125">
        <v>60</v>
      </c>
      <c r="D22" s="45">
        <v>3.9</v>
      </c>
      <c r="E22" s="45">
        <v>9.4</v>
      </c>
      <c r="F22" s="45">
        <v>35.4</v>
      </c>
      <c r="G22" s="45">
        <v>264</v>
      </c>
    </row>
    <row r="23" spans="1:7" ht="14.25" customHeight="1">
      <c r="A23" s="6" t="s">
        <v>33</v>
      </c>
      <c r="B23" s="7" t="s">
        <v>46</v>
      </c>
      <c r="C23" s="118">
        <v>200</v>
      </c>
      <c r="D23" s="8">
        <v>4.7</v>
      </c>
      <c r="E23" s="8">
        <v>5</v>
      </c>
      <c r="F23" s="8">
        <v>31.8</v>
      </c>
      <c r="G23" s="8">
        <v>187</v>
      </c>
    </row>
    <row r="24" spans="1:7" ht="14.25" customHeight="1">
      <c r="A24" s="12"/>
      <c r="B24" s="11" t="s">
        <v>6</v>
      </c>
      <c r="C24" s="13">
        <f>SUM(C19:C23)</f>
        <v>550</v>
      </c>
      <c r="D24" s="13">
        <f>SUM(D19:D23)</f>
        <v>28.15</v>
      </c>
      <c r="E24" s="13">
        <f>SUM(E19:E23)</f>
        <v>25.71</v>
      </c>
      <c r="F24" s="13">
        <f>SUM(F19:F23)</f>
        <v>123.26</v>
      </c>
      <c r="G24" s="13">
        <f>SUM(G19:G23)</f>
        <v>860.5</v>
      </c>
    </row>
    <row r="25" spans="1:7" ht="14.25" customHeight="1">
      <c r="A25" s="24"/>
      <c r="B25" s="58" t="s">
        <v>9</v>
      </c>
      <c r="C25" s="24"/>
      <c r="D25" s="25"/>
      <c r="E25" s="26"/>
      <c r="F25" s="26"/>
      <c r="G25" s="26"/>
    </row>
    <row r="26" spans="1:7" s="116" customFormat="1" ht="14.25" customHeight="1">
      <c r="A26" s="44" t="s">
        <v>78</v>
      </c>
      <c r="B26" s="71" t="s">
        <v>79</v>
      </c>
      <c r="C26" s="126">
        <v>80</v>
      </c>
      <c r="D26" s="111">
        <v>11.2</v>
      </c>
      <c r="E26" s="111">
        <v>8.16</v>
      </c>
      <c r="F26" s="111">
        <v>11.2</v>
      </c>
      <c r="G26" s="111">
        <v>165.6</v>
      </c>
    </row>
    <row r="27" spans="1:7" ht="14.25" customHeight="1">
      <c r="A27" s="64">
        <v>487</v>
      </c>
      <c r="B27" s="15" t="s">
        <v>70</v>
      </c>
      <c r="C27" s="65">
        <v>80</v>
      </c>
      <c r="D27" s="80">
        <v>12.66</v>
      </c>
      <c r="E27" s="80">
        <v>7.12</v>
      </c>
      <c r="F27" s="80">
        <v>0.32</v>
      </c>
      <c r="G27" s="80">
        <v>115.33</v>
      </c>
    </row>
    <row r="28" spans="1:7" ht="14.25" customHeight="1">
      <c r="A28" s="6" t="s">
        <v>37</v>
      </c>
      <c r="B28" s="37" t="s">
        <v>60</v>
      </c>
      <c r="C28" s="39">
        <v>150</v>
      </c>
      <c r="D28" s="40">
        <v>3.8</v>
      </c>
      <c r="E28" s="40">
        <v>5.79</v>
      </c>
      <c r="F28" s="40">
        <v>38.12</v>
      </c>
      <c r="G28" s="40">
        <v>220.5</v>
      </c>
    </row>
    <row r="29" spans="1:7" ht="14.25" customHeight="1">
      <c r="A29" s="43" t="s">
        <v>35</v>
      </c>
      <c r="B29" s="67" t="s">
        <v>55</v>
      </c>
      <c r="C29" s="44">
        <v>60</v>
      </c>
      <c r="D29" s="45">
        <v>4.32</v>
      </c>
      <c r="E29" s="45">
        <v>0.58</v>
      </c>
      <c r="F29" s="45">
        <v>25.92</v>
      </c>
      <c r="G29" s="46">
        <v>130</v>
      </c>
    </row>
    <row r="30" spans="1:7" ht="14.25" customHeight="1">
      <c r="A30" s="6" t="s">
        <v>34</v>
      </c>
      <c r="B30" s="7" t="s">
        <v>50</v>
      </c>
      <c r="C30" s="118">
        <v>200</v>
      </c>
      <c r="D30" s="8">
        <v>0.6</v>
      </c>
      <c r="E30" s="8">
        <v>0</v>
      </c>
      <c r="F30" s="8">
        <v>31.4</v>
      </c>
      <c r="G30" s="8">
        <v>124</v>
      </c>
    </row>
    <row r="31" spans="1:7" ht="14.25" customHeight="1">
      <c r="A31" s="87"/>
      <c r="B31" s="11" t="s">
        <v>6</v>
      </c>
      <c r="C31" s="13">
        <f>SUM(C26:C30)</f>
        <v>570</v>
      </c>
      <c r="D31" s="13">
        <f>SUM(D26:D30)</f>
        <v>32.58</v>
      </c>
      <c r="E31" s="13">
        <f>SUM(E26:E30)</f>
        <v>21.65</v>
      </c>
      <c r="F31" s="13">
        <f>SUM(F26:F30)</f>
        <v>106.96000000000001</v>
      </c>
      <c r="G31" s="13">
        <f>SUM(G26:G30)</f>
        <v>755.4300000000001</v>
      </c>
    </row>
    <row r="32" spans="1:7" ht="14.25" customHeight="1">
      <c r="A32" s="51"/>
      <c r="B32" s="68" t="s">
        <v>10</v>
      </c>
      <c r="C32" s="51"/>
      <c r="D32" s="51"/>
      <c r="E32" s="51"/>
      <c r="F32" s="51"/>
      <c r="G32" s="51"/>
    </row>
    <row r="33" spans="1:7" ht="15">
      <c r="A33" s="34" t="s">
        <v>111</v>
      </c>
      <c r="B33" s="100" t="s">
        <v>112</v>
      </c>
      <c r="C33" s="125">
        <v>225</v>
      </c>
      <c r="D33" s="39">
        <v>20.05</v>
      </c>
      <c r="E33" s="39">
        <v>11.04</v>
      </c>
      <c r="F33" s="39">
        <v>24.32</v>
      </c>
      <c r="G33" s="39">
        <v>281.53</v>
      </c>
    </row>
    <row r="34" spans="1:7" ht="14.25" customHeight="1">
      <c r="A34" s="14" t="s">
        <v>24</v>
      </c>
      <c r="B34" s="7" t="s">
        <v>120</v>
      </c>
      <c r="C34" s="119">
        <v>200</v>
      </c>
      <c r="D34" s="38">
        <v>0.3</v>
      </c>
      <c r="E34" s="38">
        <v>0</v>
      </c>
      <c r="F34" s="38">
        <v>15.2</v>
      </c>
      <c r="G34" s="38">
        <v>60</v>
      </c>
    </row>
    <row r="35" spans="1:7" ht="15">
      <c r="A35" s="10" t="s">
        <v>35</v>
      </c>
      <c r="B35" s="7" t="s">
        <v>42</v>
      </c>
      <c r="C35" s="118">
        <v>60</v>
      </c>
      <c r="D35" s="69">
        <v>4.32</v>
      </c>
      <c r="E35" s="8">
        <v>0.58</v>
      </c>
      <c r="F35" s="8">
        <v>25.92</v>
      </c>
      <c r="G35" s="8">
        <v>130</v>
      </c>
    </row>
    <row r="36" spans="1:7" s="116" customFormat="1" ht="14.25" customHeight="1">
      <c r="A36" s="10" t="s">
        <v>35</v>
      </c>
      <c r="B36" s="114" t="s">
        <v>49</v>
      </c>
      <c r="C36" s="110">
        <v>150</v>
      </c>
      <c r="D36" s="111">
        <v>2.25</v>
      </c>
      <c r="E36" s="111">
        <v>0.75</v>
      </c>
      <c r="F36" s="111">
        <v>31.5</v>
      </c>
      <c r="G36" s="111">
        <v>144</v>
      </c>
    </row>
    <row r="37" spans="1:7" ht="14.25" customHeight="1">
      <c r="A37" s="12"/>
      <c r="B37" s="31" t="s">
        <v>6</v>
      </c>
      <c r="C37" s="70">
        <f>+C33+C34+C35+C36</f>
        <v>635</v>
      </c>
      <c r="D37" s="70">
        <f>+D33+D34+D35+D36</f>
        <v>26.92</v>
      </c>
      <c r="E37" s="70">
        <f>+E33+E34+E35+E36</f>
        <v>12.37</v>
      </c>
      <c r="F37" s="70">
        <f>+F33+F34+F35+F36</f>
        <v>96.94</v>
      </c>
      <c r="G37" s="70">
        <f>+G33+G34+G35+G36</f>
        <v>615.53</v>
      </c>
    </row>
    <row r="38" spans="1:7" ht="15">
      <c r="A38" s="83"/>
      <c r="B38" s="84" t="s">
        <v>19</v>
      </c>
      <c r="C38" s="84"/>
      <c r="D38" s="85">
        <f>D37+D31+D24+D17+D10</f>
        <v>142.24</v>
      </c>
      <c r="E38" s="85">
        <f>E37+E31+E24+E17+E10</f>
        <v>109.25</v>
      </c>
      <c r="F38" s="85">
        <f>F37+F31+F24+F17+F10</f>
        <v>541.32</v>
      </c>
      <c r="G38" s="85">
        <f>G37+G31+G24+G17+G10</f>
        <v>3774.26</v>
      </c>
    </row>
    <row r="39" spans="1:7" ht="33" customHeight="1">
      <c r="A39" s="132" t="s">
        <v>21</v>
      </c>
      <c r="B39" s="132"/>
      <c r="C39" s="132"/>
      <c r="D39" s="132"/>
      <c r="E39" s="132"/>
      <c r="F39" s="132"/>
      <c r="G39" s="132"/>
    </row>
    <row r="40" spans="1:7" ht="30.75" customHeight="1">
      <c r="A40" s="132" t="s">
        <v>80</v>
      </c>
      <c r="B40" s="132"/>
      <c r="C40" s="132"/>
      <c r="D40" s="132"/>
      <c r="E40" s="132"/>
      <c r="F40" s="132"/>
      <c r="G40" s="132"/>
    </row>
  </sheetData>
  <sheetProtection/>
  <mergeCells count="11">
    <mergeCell ref="A39:G39"/>
    <mergeCell ref="A40:G40"/>
    <mergeCell ref="E2:E3"/>
    <mergeCell ref="F2:F3"/>
    <mergeCell ref="G2:G3"/>
    <mergeCell ref="C11:G11"/>
    <mergeCell ref="A1:G1"/>
    <mergeCell ref="A2:A3"/>
    <mergeCell ref="B2:B3"/>
    <mergeCell ref="C2:C3"/>
    <mergeCell ref="D2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Андрей</cp:lastModifiedBy>
  <cp:lastPrinted>2023-08-21T03:54:40Z</cp:lastPrinted>
  <dcterms:created xsi:type="dcterms:W3CDTF">2011-08-15T14:40:31Z</dcterms:created>
  <dcterms:modified xsi:type="dcterms:W3CDTF">2023-08-21T03:58:45Z</dcterms:modified>
  <cp:category/>
  <cp:version/>
  <cp:contentType/>
  <cp:contentStatus/>
</cp:coreProperties>
</file>